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tabRatio="73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'Arkusz1'!$A$1:$T$70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<sst xmlns="http://schemas.openxmlformats.org/spreadsheetml/2006/main" count="90" uniqueCount="84">
  <si>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</si>
  <si>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</si>
  <si>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</si>
  <si>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</si>
  <si>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</si>
  <si>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</si>
  <si>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</si>
  <si>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</si>
  <si>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</si>
  <si>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</si>
  <si>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</si>
  <si>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</si>
  <si>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</si>
  <si>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</si>
  <si>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</si>
  <si>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</si>
  <si>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</si>
  <si>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</si>
  <si>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</si>
  <si>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 xml:space="preserve">Delegatura w </t>
    </r>
    <r>
      <rPr>
        <b/>
        <sz val="12"/>
        <rFont val="Times New Roman CE"/>
        <family val="1"/>
      </rPr>
      <t>Zielonej Górze</t>
    </r>
  </si>
  <si>
    <t xml:space="preserve">Powiat Krośnieński </t>
  </si>
  <si>
    <t xml:space="preserve"> Gubin </t>
  </si>
  <si>
    <t xml:space="preserve"> Bobrowice </t>
  </si>
  <si>
    <t xml:space="preserve"> Bytnica </t>
  </si>
  <si>
    <t xml:space="preserve"> Dąbie </t>
  </si>
  <si>
    <t xml:space="preserve"> Gubin gm. </t>
  </si>
  <si>
    <t xml:space="preserve"> Krosno Odrzańskie </t>
  </si>
  <si>
    <t xml:space="preserve"> Maszewo </t>
  </si>
  <si>
    <t xml:space="preserve"> Powiat Nowosolski </t>
  </si>
  <si>
    <t xml:space="preserve"> Nowa Sól </t>
  </si>
  <si>
    <t xml:space="preserve"> Bytom Odrzański </t>
  </si>
  <si>
    <t xml:space="preserve"> Kolsko </t>
  </si>
  <si>
    <t xml:space="preserve"> Kożuchów </t>
  </si>
  <si>
    <t xml:space="preserve"> Nowa Sól gm. </t>
  </si>
  <si>
    <t xml:space="preserve"> Nowe Miasteczko </t>
  </si>
  <si>
    <t xml:space="preserve"> Otyń </t>
  </si>
  <si>
    <t xml:space="preserve"> Siedlisko </t>
  </si>
  <si>
    <t xml:space="preserve"> Powiat Świebodziński </t>
  </si>
  <si>
    <t xml:space="preserve"> Lubrza </t>
  </si>
  <si>
    <t xml:space="preserve"> Łagów </t>
  </si>
  <si>
    <t xml:space="preserve"> Skąpe </t>
  </si>
  <si>
    <t xml:space="preserve"> Szczaniec </t>
  </si>
  <si>
    <t xml:space="preserve"> Świebodzin </t>
  </si>
  <si>
    <t xml:space="preserve"> Zbąszynek </t>
  </si>
  <si>
    <t xml:space="preserve">Powiat Zielonogórski </t>
  </si>
  <si>
    <t xml:space="preserve"> Babimost </t>
  </si>
  <si>
    <t xml:space="preserve"> Bojadła </t>
  </si>
  <si>
    <t xml:space="preserve"> Czerwieńsk </t>
  </si>
  <si>
    <t xml:space="preserve"> Kargowa </t>
  </si>
  <si>
    <t xml:space="preserve"> Nowogród Bobrzański </t>
  </si>
  <si>
    <t xml:space="preserve"> Sulechów </t>
  </si>
  <si>
    <t xml:space="preserve"> Świdnica </t>
  </si>
  <si>
    <t xml:space="preserve"> Trzebiechów </t>
  </si>
  <si>
    <t xml:space="preserve"> Zabór </t>
  </si>
  <si>
    <t xml:space="preserve"> Zielona Góra gm. </t>
  </si>
  <si>
    <t xml:space="preserve">Powiat Żagański </t>
  </si>
  <si>
    <t xml:space="preserve"> Gozdnica </t>
  </si>
  <si>
    <t xml:space="preserve"> Żagań </t>
  </si>
  <si>
    <t xml:space="preserve"> Brzeźnica </t>
  </si>
  <si>
    <t xml:space="preserve"> Iłowa </t>
  </si>
  <si>
    <t xml:space="preserve"> Małomice </t>
  </si>
  <si>
    <t xml:space="preserve"> Niegosławice </t>
  </si>
  <si>
    <t xml:space="preserve"> Szprotawa </t>
  </si>
  <si>
    <t xml:space="preserve"> Wymiarki </t>
  </si>
  <si>
    <t xml:space="preserve"> Żagań gm. </t>
  </si>
  <si>
    <t xml:space="preserve">Powiat Żarski </t>
  </si>
  <si>
    <t xml:space="preserve"> Łęknica </t>
  </si>
  <si>
    <t xml:space="preserve"> Żary </t>
  </si>
  <si>
    <t xml:space="preserve"> Brody </t>
  </si>
  <si>
    <t xml:space="preserve"> Jasień </t>
  </si>
  <si>
    <t xml:space="preserve"> Lipinki Łużyckie </t>
  </si>
  <si>
    <t xml:space="preserve"> Lubsko </t>
  </si>
  <si>
    <t xml:space="preserve"> Przewóz </t>
  </si>
  <si>
    <t xml:space="preserve"> Trzebiel </t>
  </si>
  <si>
    <t xml:space="preserve"> Tuplice </t>
  </si>
  <si>
    <t xml:space="preserve"> Żary gm. </t>
  </si>
  <si>
    <t xml:space="preserve"> Powiat Wschowski </t>
  </si>
  <si>
    <t xml:space="preserve"> Sława </t>
  </si>
  <si>
    <t xml:space="preserve"> Szlichtyngowa </t>
  </si>
  <si>
    <t xml:space="preserve"> Wschowa </t>
  </si>
  <si>
    <t>Razem:</t>
  </si>
  <si>
    <r>
      <t xml:space="preserve"> Zielona Góra </t>
    </r>
    <r>
      <rPr>
        <b/>
        <i/>
        <sz val="8"/>
        <rFont val="Times New Roman CE"/>
        <family val="1"/>
      </rPr>
      <t>-miasto na prawach powiatu</t>
    </r>
  </si>
  <si>
    <r>
      <t xml:space="preserve">Stan rejestru na </t>
    </r>
    <r>
      <rPr>
        <b/>
        <sz val="12"/>
        <rFont val="Times New Roman CE"/>
        <family val="1"/>
      </rPr>
      <t>30-09-2004 r.</t>
    </r>
  </si>
  <si>
    <t xml:space="preserve">*  rozporządzenia Ministra Spraw Wewnętrznych i Administracji z dnia 11 marca 2004 w sprawie rejestru wyborców ....  Dz. U. Nr 42, poz. 388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</si>
</sst>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i/>
      <sz val="8"/>
      <name val="Verdana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Verdana"/>
      <family val="2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sz val="9"/>
      <name val="Times New Roman CE"/>
      <family val="1"/>
    </font>
    <font>
      <b/>
      <i/>
      <sz val="8"/>
      <name val="Times New Roman CE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49" fontId="14" fillId="0" borderId="5" xfId="0" applyNumberFormat="1" applyFont="1" applyFill="1" applyBorder="1" applyAlignment="1">
      <alignment horizontal="center"/>
    </xf>
    <xf numFmtId="49" fontId="15" fillId="0" borderId="6" xfId="0" applyNumberFormat="1" applyFont="1" applyFill="1" applyBorder="1" applyAlignment="1">
      <alignment horizontal="center"/>
    </xf>
    <xf numFmtId="49" fontId="14" fillId="0" borderId="6" xfId="0" applyNumberFormat="1" applyFont="1" applyFill="1" applyBorder="1" applyAlignment="1">
      <alignment horizontal="center"/>
    </xf>
    <xf numFmtId="49" fontId="14" fillId="0" borderId="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14" fillId="0" borderId="8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vertical="center" wrapText="1"/>
    </xf>
    <xf numFmtId="3" fontId="17" fillId="0" borderId="1" xfId="0" applyNumberFormat="1" applyFont="1" applyBorder="1" applyAlignment="1">
      <alignment/>
    </xf>
    <xf numFmtId="0" fontId="17" fillId="0" borderId="1" xfId="0" applyFont="1" applyBorder="1" applyAlignment="1">
      <alignment/>
    </xf>
    <xf numFmtId="0" fontId="9" fillId="0" borderId="11" xfId="0" applyFont="1" applyBorder="1" applyAlignment="1">
      <alignment horizontal="center"/>
    </xf>
    <xf numFmtId="3" fontId="18" fillId="0" borderId="1" xfId="0" applyNumberFormat="1" applyFont="1" applyBorder="1" applyAlignment="1">
      <alignment horizontal="right"/>
    </xf>
    <xf numFmtId="3" fontId="19" fillId="0" borderId="2" xfId="0" applyNumberFormat="1" applyFont="1" applyBorder="1" applyAlignment="1">
      <alignment/>
    </xf>
    <xf numFmtId="3" fontId="18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right"/>
    </xf>
    <xf numFmtId="3" fontId="13" fillId="0" borderId="15" xfId="0" applyNumberFormat="1" applyFont="1" applyBorder="1" applyAlignment="1">
      <alignment horizontal="right"/>
    </xf>
    <xf numFmtId="0" fontId="12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18" fillId="0" borderId="1" xfId="0" applyNumberFormat="1" applyFont="1" applyBorder="1" applyAlignment="1">
      <alignment horizontal="center"/>
    </xf>
    <xf numFmtId="3" fontId="18" fillId="0" borderId="1" xfId="0" applyNumberFormat="1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3" fontId="18" fillId="0" borderId="11" xfId="0" applyNumberFormat="1" applyFont="1" applyBorder="1" applyAlignment="1">
      <alignment horizontal="center"/>
    </xf>
    <xf numFmtId="3" fontId="18" fillId="0" borderId="1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83"/>
  <sheetViews>
    <sheetView tabSelected="1" workbookViewId="0" topLeftCell="E40">
      <selection activeCell="Q13" sqref="Q13"/>
    </sheetView>
  </sheetViews>
  <sheetFormatPr defaultColWidth="9.00390625" defaultRowHeight="12.75"/>
  <cols>
    <col min="1" max="1" width="8.75390625" style="5" customWidth="1"/>
    <col min="2" max="2" width="19.00390625" style="0" customWidth="1"/>
    <col min="3" max="3" width="13.25390625" style="0" customWidth="1"/>
    <col min="4" max="4" width="8.375" style="0" bestFit="1" customWidth="1"/>
    <col min="5" max="5" width="10.875" style="0" customWidth="1"/>
    <col min="6" max="6" width="10.75390625" style="0" customWidth="1"/>
    <col min="7" max="7" width="8.125" style="5" bestFit="1" customWidth="1"/>
    <col min="8" max="8" width="7.875" style="0" bestFit="1" customWidth="1"/>
    <col min="9" max="9" width="7.625" style="0" bestFit="1" customWidth="1"/>
    <col min="10" max="11" width="7.00390625" style="0" bestFit="1" customWidth="1"/>
    <col min="12" max="12" width="11.125" style="0" bestFit="1" customWidth="1"/>
    <col min="13" max="13" width="7.875" style="0" bestFit="1" customWidth="1"/>
    <col min="14" max="16" width="7.00390625" style="0" bestFit="1" customWidth="1"/>
    <col min="17" max="17" width="7.875" style="5" bestFit="1" customWidth="1"/>
    <col min="18" max="20" width="7.00390625" style="5" bestFit="1" customWidth="1"/>
    <col min="21" max="21" width="9.375" style="0" customWidth="1"/>
    <col min="22" max="22" width="13.00390625" style="10" customWidth="1"/>
    <col min="23" max="25" width="8.875" style="10" customWidth="1"/>
    <col min="26" max="26" width="7.75390625" style="10" customWidth="1"/>
    <col min="27" max="27" width="10.00390625" style="10" customWidth="1"/>
    <col min="28" max="30" width="8.875" style="10" customWidth="1"/>
    <col min="31" max="31" width="10.00390625" style="10" customWidth="1"/>
    <col min="32" max="32" width="8.875" style="10" customWidth="1"/>
  </cols>
  <sheetData>
    <row r="1" spans="1:33" s="1" customFormat="1" ht="15.75">
      <c r="A1" s="28" t="s">
        <v>19</v>
      </c>
      <c r="B1" s="28"/>
      <c r="G1" s="52"/>
      <c r="M1" s="28" t="s">
        <v>82</v>
      </c>
      <c r="N1" s="28"/>
      <c r="O1" s="28"/>
      <c r="P1" s="28"/>
      <c r="Q1" s="56"/>
      <c r="R1" s="56"/>
      <c r="S1" s="56"/>
      <c r="T1" s="56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1" customFormat="1" ht="13.5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1" customFormat="1" ht="38.25" customHeight="1">
      <c r="A3" s="47" t="s">
        <v>7</v>
      </c>
      <c r="B3" s="44" t="s">
        <v>0</v>
      </c>
      <c r="C3" s="31" t="s">
        <v>1</v>
      </c>
      <c r="D3" s="31" t="s">
        <v>8</v>
      </c>
      <c r="E3" s="31"/>
      <c r="F3" s="31"/>
      <c r="G3" s="31"/>
      <c r="H3" s="40" t="s">
        <v>4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1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1" customFormat="1" ht="23.25" customHeight="1">
      <c r="A4" s="48"/>
      <c r="B4" s="45"/>
      <c r="C4" s="32"/>
      <c r="D4" s="50" t="s">
        <v>2</v>
      </c>
      <c r="E4" s="32" t="s">
        <v>3</v>
      </c>
      <c r="F4" s="32" t="s">
        <v>6</v>
      </c>
      <c r="G4" s="34" t="s">
        <v>9</v>
      </c>
      <c r="H4" s="29" t="s">
        <v>5</v>
      </c>
      <c r="I4" s="29"/>
      <c r="J4" s="29"/>
      <c r="K4" s="29"/>
      <c r="L4" s="38" t="s">
        <v>12</v>
      </c>
      <c r="M4" s="36" t="s">
        <v>10</v>
      </c>
      <c r="N4" s="36"/>
      <c r="O4" s="36"/>
      <c r="P4" s="36"/>
      <c r="Q4" s="36" t="s">
        <v>11</v>
      </c>
      <c r="R4" s="36"/>
      <c r="S4" s="36"/>
      <c r="T4" s="37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20" s="1" customFormat="1" ht="45.75" thickBot="1">
      <c r="A5" s="49"/>
      <c r="B5" s="46"/>
      <c r="C5" s="33"/>
      <c r="D5" s="51"/>
      <c r="E5" s="33"/>
      <c r="F5" s="33"/>
      <c r="G5" s="35"/>
      <c r="H5" s="6" t="s">
        <v>2</v>
      </c>
      <c r="I5" s="7" t="s">
        <v>16</v>
      </c>
      <c r="J5" s="7" t="s">
        <v>17</v>
      </c>
      <c r="K5" s="7" t="s">
        <v>18</v>
      </c>
      <c r="L5" s="39"/>
      <c r="M5" s="8" t="s">
        <v>2</v>
      </c>
      <c r="N5" s="8" t="s">
        <v>13</v>
      </c>
      <c r="O5" s="8" t="s">
        <v>14</v>
      </c>
      <c r="P5" s="8" t="s">
        <v>15</v>
      </c>
      <c r="Q5" s="8" t="s">
        <v>2</v>
      </c>
      <c r="R5" s="8" t="s">
        <v>13</v>
      </c>
      <c r="S5" s="8" t="s">
        <v>14</v>
      </c>
      <c r="T5" s="9" t="s">
        <v>15</v>
      </c>
    </row>
    <row r="6" spans="1:20" s="1" customFormat="1" ht="12" thickBo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</row>
    <row r="7" spans="1:20" s="1" customFormat="1" ht="12.75">
      <c r="A7" s="11">
        <v>80200</v>
      </c>
      <c r="B7" s="18" t="s">
        <v>20</v>
      </c>
      <c r="C7" s="25">
        <f>SUM(C8:C14)</f>
        <v>58324</v>
      </c>
      <c r="D7" s="25">
        <f aca="true" t="shared" si="0" ref="D7:P7">SUM(D8:D14)</f>
        <v>45151</v>
      </c>
      <c r="E7" s="25">
        <f t="shared" si="0"/>
        <v>45054</v>
      </c>
      <c r="F7" s="25">
        <f t="shared" si="0"/>
        <v>97</v>
      </c>
      <c r="G7" s="53">
        <f t="shared" si="0"/>
        <v>0</v>
      </c>
      <c r="H7" s="25">
        <f t="shared" si="0"/>
        <v>97</v>
      </c>
      <c r="I7" s="25">
        <f t="shared" si="0"/>
        <v>81</v>
      </c>
      <c r="J7" s="25">
        <f t="shared" si="0"/>
        <v>12</v>
      </c>
      <c r="K7" s="25">
        <f>SUM(K8:K14)</f>
        <v>4</v>
      </c>
      <c r="L7" s="25">
        <f t="shared" si="0"/>
        <v>161</v>
      </c>
      <c r="M7" s="25">
        <f t="shared" si="0"/>
        <v>161</v>
      </c>
      <c r="N7" s="25">
        <f t="shared" si="0"/>
        <v>89</v>
      </c>
      <c r="O7" s="25">
        <f t="shared" si="0"/>
        <v>68</v>
      </c>
      <c r="P7" s="25">
        <f t="shared" si="0"/>
        <v>4</v>
      </c>
      <c r="Q7" s="53">
        <v>0</v>
      </c>
      <c r="R7" s="53">
        <v>0</v>
      </c>
      <c r="S7" s="53">
        <v>0</v>
      </c>
      <c r="T7" s="57">
        <v>0</v>
      </c>
    </row>
    <row r="8" spans="1:20" s="1" customFormat="1" ht="12">
      <c r="A8" s="12">
        <v>80201</v>
      </c>
      <c r="B8" s="19" t="s">
        <v>21</v>
      </c>
      <c r="C8" s="22">
        <v>17640</v>
      </c>
      <c r="D8" s="22">
        <v>13785</v>
      </c>
      <c r="E8" s="22">
        <v>13771</v>
      </c>
      <c r="F8" s="23">
        <v>14</v>
      </c>
      <c r="G8" s="2">
        <v>0</v>
      </c>
      <c r="H8" s="23">
        <v>14</v>
      </c>
      <c r="I8" s="23">
        <v>14</v>
      </c>
      <c r="J8" s="23">
        <v>0</v>
      </c>
      <c r="K8" s="23">
        <v>0</v>
      </c>
      <c r="L8" s="23">
        <v>54</v>
      </c>
      <c r="M8" s="23">
        <v>54</v>
      </c>
      <c r="N8" s="23">
        <v>24</v>
      </c>
      <c r="O8" s="23">
        <v>30</v>
      </c>
      <c r="P8" s="23">
        <v>0</v>
      </c>
      <c r="Q8" s="2">
        <v>0</v>
      </c>
      <c r="R8" s="2">
        <v>0</v>
      </c>
      <c r="S8" s="2">
        <v>0</v>
      </c>
      <c r="T8" s="24">
        <v>0</v>
      </c>
    </row>
    <row r="9" spans="1:20" s="1" customFormat="1" ht="12">
      <c r="A9" s="12">
        <v>80202</v>
      </c>
      <c r="B9" s="19" t="s">
        <v>22</v>
      </c>
      <c r="C9" s="22">
        <v>3252</v>
      </c>
      <c r="D9" s="22">
        <v>2532</v>
      </c>
      <c r="E9" s="22">
        <v>2516</v>
      </c>
      <c r="F9" s="23">
        <v>16</v>
      </c>
      <c r="G9" s="2">
        <v>0</v>
      </c>
      <c r="H9" s="23">
        <v>16</v>
      </c>
      <c r="I9" s="23">
        <v>16</v>
      </c>
      <c r="J9" s="23">
        <v>0</v>
      </c>
      <c r="K9" s="23">
        <v>0</v>
      </c>
      <c r="L9" s="23">
        <v>6</v>
      </c>
      <c r="M9" s="23">
        <v>6</v>
      </c>
      <c r="N9" s="23">
        <v>3</v>
      </c>
      <c r="O9" s="23">
        <v>3</v>
      </c>
      <c r="P9" s="23">
        <v>0</v>
      </c>
      <c r="Q9" s="2">
        <v>0</v>
      </c>
      <c r="R9" s="2">
        <v>0</v>
      </c>
      <c r="S9" s="2">
        <v>0</v>
      </c>
      <c r="T9" s="24">
        <v>0</v>
      </c>
    </row>
    <row r="10" spans="1:20" s="1" customFormat="1" ht="12">
      <c r="A10" s="12">
        <v>80203</v>
      </c>
      <c r="B10" s="19" t="s">
        <v>23</v>
      </c>
      <c r="C10" s="22">
        <v>2740</v>
      </c>
      <c r="D10" s="22">
        <v>2102</v>
      </c>
      <c r="E10" s="22">
        <v>2094</v>
      </c>
      <c r="F10" s="23">
        <v>8</v>
      </c>
      <c r="G10" s="2">
        <v>0</v>
      </c>
      <c r="H10" s="23">
        <v>8</v>
      </c>
      <c r="I10" s="23">
        <v>8</v>
      </c>
      <c r="J10" s="23">
        <v>0</v>
      </c>
      <c r="K10" s="23">
        <v>0</v>
      </c>
      <c r="L10" s="23">
        <v>8</v>
      </c>
      <c r="M10" s="23">
        <v>8</v>
      </c>
      <c r="N10" s="23">
        <v>4</v>
      </c>
      <c r="O10" s="23">
        <v>4</v>
      </c>
      <c r="P10" s="23">
        <v>0</v>
      </c>
      <c r="Q10" s="2">
        <v>0</v>
      </c>
      <c r="R10" s="2">
        <v>0</v>
      </c>
      <c r="S10" s="2">
        <v>0</v>
      </c>
      <c r="T10" s="24">
        <v>0</v>
      </c>
    </row>
    <row r="11" spans="1:20" s="1" customFormat="1" ht="12">
      <c r="A11" s="12">
        <v>80204</v>
      </c>
      <c r="B11" s="19" t="s">
        <v>24</v>
      </c>
      <c r="C11" s="22">
        <v>5147</v>
      </c>
      <c r="D11" s="22">
        <v>3857</v>
      </c>
      <c r="E11" s="22">
        <v>3840</v>
      </c>
      <c r="F11" s="23">
        <v>17</v>
      </c>
      <c r="G11" s="2">
        <v>0</v>
      </c>
      <c r="H11" s="23">
        <v>17</v>
      </c>
      <c r="I11" s="23">
        <v>16</v>
      </c>
      <c r="J11" s="23">
        <v>0</v>
      </c>
      <c r="K11" s="23">
        <v>1</v>
      </c>
      <c r="L11" s="23">
        <v>37</v>
      </c>
      <c r="M11" s="23">
        <v>37</v>
      </c>
      <c r="N11" s="23">
        <v>34</v>
      </c>
      <c r="O11" s="23">
        <v>2</v>
      </c>
      <c r="P11" s="23">
        <v>1</v>
      </c>
      <c r="Q11" s="2">
        <v>0</v>
      </c>
      <c r="R11" s="2">
        <v>0</v>
      </c>
      <c r="S11" s="2">
        <v>0</v>
      </c>
      <c r="T11" s="24">
        <v>0</v>
      </c>
    </row>
    <row r="12" spans="1:20" s="1" customFormat="1" ht="12">
      <c r="A12" s="12">
        <v>80205</v>
      </c>
      <c r="B12" s="19" t="s">
        <v>25</v>
      </c>
      <c r="C12" s="22">
        <v>7552</v>
      </c>
      <c r="D12" s="22">
        <v>5625</v>
      </c>
      <c r="E12" s="22">
        <v>5609</v>
      </c>
      <c r="F12" s="23">
        <v>16</v>
      </c>
      <c r="G12" s="2">
        <v>0</v>
      </c>
      <c r="H12" s="23">
        <v>16</v>
      </c>
      <c r="I12" s="23">
        <v>14</v>
      </c>
      <c r="J12" s="23">
        <v>0</v>
      </c>
      <c r="K12" s="23">
        <v>2</v>
      </c>
      <c r="L12" s="23">
        <v>16</v>
      </c>
      <c r="M12" s="23">
        <v>16</v>
      </c>
      <c r="N12" s="23">
        <v>10</v>
      </c>
      <c r="O12" s="23">
        <v>4</v>
      </c>
      <c r="P12" s="23">
        <v>2</v>
      </c>
      <c r="Q12" s="2">
        <v>0</v>
      </c>
      <c r="R12" s="2">
        <v>0</v>
      </c>
      <c r="S12" s="2">
        <v>0</v>
      </c>
      <c r="T12" s="24">
        <v>0</v>
      </c>
    </row>
    <row r="13" spans="1:20" s="1" customFormat="1" ht="12">
      <c r="A13" s="12">
        <v>80206</v>
      </c>
      <c r="B13" s="19" t="s">
        <v>26</v>
      </c>
      <c r="C13" s="22">
        <v>18945</v>
      </c>
      <c r="D13" s="22">
        <v>14922</v>
      </c>
      <c r="E13" s="22">
        <v>14908</v>
      </c>
      <c r="F13" s="23">
        <v>14</v>
      </c>
      <c r="G13" s="2">
        <v>0</v>
      </c>
      <c r="H13" s="23">
        <v>14</v>
      </c>
      <c r="I13" s="23">
        <v>3</v>
      </c>
      <c r="J13" s="23">
        <v>11</v>
      </c>
      <c r="K13" s="23">
        <v>0</v>
      </c>
      <c r="L13" s="23">
        <v>37</v>
      </c>
      <c r="M13" s="23">
        <v>37</v>
      </c>
      <c r="N13" s="23">
        <v>12</v>
      </c>
      <c r="O13" s="23">
        <v>25</v>
      </c>
      <c r="P13" s="23">
        <v>0</v>
      </c>
      <c r="Q13" s="2">
        <v>0</v>
      </c>
      <c r="R13" s="2">
        <v>0</v>
      </c>
      <c r="S13" s="2">
        <v>0</v>
      </c>
      <c r="T13" s="24">
        <v>0</v>
      </c>
    </row>
    <row r="14" spans="1:20" s="1" customFormat="1" ht="12">
      <c r="A14" s="12">
        <v>80207</v>
      </c>
      <c r="B14" s="19" t="s">
        <v>27</v>
      </c>
      <c r="C14" s="22">
        <v>3048</v>
      </c>
      <c r="D14" s="22">
        <v>2328</v>
      </c>
      <c r="E14" s="22">
        <v>2316</v>
      </c>
      <c r="F14" s="23">
        <v>12</v>
      </c>
      <c r="G14" s="2">
        <v>0</v>
      </c>
      <c r="H14" s="23">
        <v>12</v>
      </c>
      <c r="I14" s="23">
        <v>10</v>
      </c>
      <c r="J14" s="23">
        <v>1</v>
      </c>
      <c r="K14" s="23">
        <v>1</v>
      </c>
      <c r="L14" s="23">
        <v>3</v>
      </c>
      <c r="M14" s="23">
        <v>3</v>
      </c>
      <c r="N14" s="23">
        <v>2</v>
      </c>
      <c r="O14" s="23">
        <v>0</v>
      </c>
      <c r="P14" s="23">
        <v>1</v>
      </c>
      <c r="Q14" s="2">
        <v>0</v>
      </c>
      <c r="R14" s="2">
        <v>0</v>
      </c>
      <c r="S14" s="2">
        <v>0</v>
      </c>
      <c r="T14" s="24">
        <v>0</v>
      </c>
    </row>
    <row r="15" spans="1:21" s="1" customFormat="1" ht="12.75">
      <c r="A15" s="13">
        <v>80400</v>
      </c>
      <c r="B15" s="20" t="s">
        <v>28</v>
      </c>
      <c r="C15" s="25">
        <f>SUM(C16:C23)</f>
        <v>87976</v>
      </c>
      <c r="D15" s="25">
        <f aca="true" t="shared" si="1" ref="D15:P15">SUM(D16:D23)</f>
        <v>68658</v>
      </c>
      <c r="E15" s="25">
        <f t="shared" si="1"/>
        <v>68505</v>
      </c>
      <c r="F15" s="25">
        <f t="shared" si="1"/>
        <v>153</v>
      </c>
      <c r="G15" s="53">
        <f t="shared" si="1"/>
        <v>0</v>
      </c>
      <c r="H15" s="25">
        <f t="shared" si="1"/>
        <v>153</v>
      </c>
      <c r="I15" s="25">
        <f t="shared" si="1"/>
        <v>114</v>
      </c>
      <c r="J15" s="25">
        <f t="shared" si="1"/>
        <v>26</v>
      </c>
      <c r="K15" s="25">
        <f>SUM(K16:K23)</f>
        <v>13</v>
      </c>
      <c r="L15" s="25">
        <f t="shared" si="1"/>
        <v>232</v>
      </c>
      <c r="M15" s="25">
        <f t="shared" si="1"/>
        <v>232</v>
      </c>
      <c r="N15" s="25">
        <f t="shared" si="1"/>
        <v>118</v>
      </c>
      <c r="O15" s="25">
        <f t="shared" si="1"/>
        <v>101</v>
      </c>
      <c r="P15" s="25">
        <f t="shared" si="1"/>
        <v>13</v>
      </c>
      <c r="Q15" s="53">
        <f>SUM(Q16:Q23)</f>
        <v>0</v>
      </c>
      <c r="R15" s="53">
        <f>SUM(R16:R23)</f>
        <v>0</v>
      </c>
      <c r="S15" s="53">
        <f>SUM(S16:S23)</f>
        <v>0</v>
      </c>
      <c r="T15" s="57">
        <f>SUM(T16:T23)</f>
        <v>0</v>
      </c>
      <c r="U15" s="16"/>
    </row>
    <row r="16" spans="1:20" s="1" customFormat="1" ht="12">
      <c r="A16" s="12">
        <v>80401</v>
      </c>
      <c r="B16" s="19" t="s">
        <v>29</v>
      </c>
      <c r="C16" s="22">
        <v>41248</v>
      </c>
      <c r="D16" s="22">
        <v>33107</v>
      </c>
      <c r="E16" s="22">
        <v>33039</v>
      </c>
      <c r="F16" s="23">
        <v>68</v>
      </c>
      <c r="G16" s="2">
        <v>0</v>
      </c>
      <c r="H16" s="23">
        <v>68</v>
      </c>
      <c r="I16" s="23">
        <v>43</v>
      </c>
      <c r="J16" s="23">
        <v>23</v>
      </c>
      <c r="K16" s="23">
        <v>2</v>
      </c>
      <c r="L16" s="23">
        <v>100</v>
      </c>
      <c r="M16" s="23">
        <v>100</v>
      </c>
      <c r="N16" s="23">
        <v>46</v>
      </c>
      <c r="O16" s="23">
        <v>52</v>
      </c>
      <c r="P16" s="23">
        <v>2</v>
      </c>
      <c r="Q16" s="2">
        <v>0</v>
      </c>
      <c r="R16" s="2">
        <v>0</v>
      </c>
      <c r="S16" s="2">
        <v>0</v>
      </c>
      <c r="T16" s="24">
        <v>0</v>
      </c>
    </row>
    <row r="17" spans="1:20" s="1" customFormat="1" ht="12">
      <c r="A17" s="12">
        <v>80402</v>
      </c>
      <c r="B17" s="19" t="s">
        <v>30</v>
      </c>
      <c r="C17" s="22">
        <v>5419</v>
      </c>
      <c r="D17" s="22">
        <v>4122</v>
      </c>
      <c r="E17" s="22">
        <v>4111</v>
      </c>
      <c r="F17" s="23">
        <v>11</v>
      </c>
      <c r="G17" s="2">
        <v>0</v>
      </c>
      <c r="H17" s="23">
        <v>11</v>
      </c>
      <c r="I17" s="23">
        <v>11</v>
      </c>
      <c r="J17" s="23">
        <v>0</v>
      </c>
      <c r="K17" s="23">
        <v>0</v>
      </c>
      <c r="L17" s="23">
        <v>13</v>
      </c>
      <c r="M17" s="23">
        <v>13</v>
      </c>
      <c r="N17" s="23">
        <v>1</v>
      </c>
      <c r="O17" s="23">
        <v>12</v>
      </c>
      <c r="P17" s="23">
        <v>0</v>
      </c>
      <c r="Q17" s="2">
        <v>0</v>
      </c>
      <c r="R17" s="2">
        <v>0</v>
      </c>
      <c r="S17" s="2">
        <v>0</v>
      </c>
      <c r="T17" s="24">
        <v>0</v>
      </c>
    </row>
    <row r="18" spans="1:20" s="1" customFormat="1" ht="12">
      <c r="A18" s="12">
        <v>80403</v>
      </c>
      <c r="B18" s="19" t="s">
        <v>31</v>
      </c>
      <c r="C18" s="22">
        <v>3300</v>
      </c>
      <c r="D18" s="22">
        <v>2475</v>
      </c>
      <c r="E18" s="22">
        <v>2468</v>
      </c>
      <c r="F18" s="23">
        <v>7</v>
      </c>
      <c r="G18" s="2">
        <v>0</v>
      </c>
      <c r="H18" s="23">
        <v>7</v>
      </c>
      <c r="I18" s="23">
        <v>6</v>
      </c>
      <c r="J18" s="23">
        <v>1</v>
      </c>
      <c r="K18" s="23">
        <v>0</v>
      </c>
      <c r="L18" s="23">
        <v>10</v>
      </c>
      <c r="M18" s="23">
        <v>10</v>
      </c>
      <c r="N18" s="23">
        <v>6</v>
      </c>
      <c r="O18" s="23">
        <v>4</v>
      </c>
      <c r="P18" s="23">
        <v>0</v>
      </c>
      <c r="Q18" s="2">
        <v>0</v>
      </c>
      <c r="R18" s="2">
        <v>0</v>
      </c>
      <c r="S18" s="2">
        <v>0</v>
      </c>
      <c r="T18" s="24">
        <v>0</v>
      </c>
    </row>
    <row r="19" spans="1:20" s="1" customFormat="1" ht="12">
      <c r="A19" s="12">
        <v>80404</v>
      </c>
      <c r="B19" s="19" t="s">
        <v>32</v>
      </c>
      <c r="C19" s="22">
        <v>16303</v>
      </c>
      <c r="D19" s="22">
        <v>12604</v>
      </c>
      <c r="E19" s="22">
        <v>12574</v>
      </c>
      <c r="F19" s="23">
        <v>30</v>
      </c>
      <c r="G19" s="2">
        <v>0</v>
      </c>
      <c r="H19" s="23">
        <v>30</v>
      </c>
      <c r="I19" s="23">
        <v>24</v>
      </c>
      <c r="J19" s="23">
        <v>2</v>
      </c>
      <c r="K19" s="23">
        <v>4</v>
      </c>
      <c r="L19" s="23">
        <v>50</v>
      </c>
      <c r="M19" s="23">
        <v>50</v>
      </c>
      <c r="N19" s="23">
        <v>30</v>
      </c>
      <c r="O19" s="23">
        <v>16</v>
      </c>
      <c r="P19" s="23">
        <v>4</v>
      </c>
      <c r="Q19" s="2">
        <v>0</v>
      </c>
      <c r="R19" s="2">
        <v>0</v>
      </c>
      <c r="S19" s="2">
        <v>0</v>
      </c>
      <c r="T19" s="24">
        <v>0</v>
      </c>
    </row>
    <row r="20" spans="1:20" s="1" customFormat="1" ht="12">
      <c r="A20" s="12">
        <v>80405</v>
      </c>
      <c r="B20" s="19" t="s">
        <v>33</v>
      </c>
      <c r="C20" s="22">
        <v>6522</v>
      </c>
      <c r="D20" s="22">
        <v>4971</v>
      </c>
      <c r="E20" s="22">
        <v>4967</v>
      </c>
      <c r="F20" s="23">
        <v>4</v>
      </c>
      <c r="G20" s="2">
        <v>0</v>
      </c>
      <c r="H20" s="23">
        <v>4</v>
      </c>
      <c r="I20" s="23">
        <v>4</v>
      </c>
      <c r="J20" s="23">
        <v>0</v>
      </c>
      <c r="K20" s="23">
        <v>0</v>
      </c>
      <c r="L20" s="23">
        <v>11</v>
      </c>
      <c r="M20" s="23">
        <v>11</v>
      </c>
      <c r="N20" s="23">
        <v>8</v>
      </c>
      <c r="O20" s="23">
        <v>3</v>
      </c>
      <c r="P20" s="23">
        <v>0</v>
      </c>
      <c r="Q20" s="2">
        <v>0</v>
      </c>
      <c r="R20" s="2">
        <v>0</v>
      </c>
      <c r="S20" s="2">
        <v>0</v>
      </c>
      <c r="T20" s="24">
        <v>0</v>
      </c>
    </row>
    <row r="21" spans="1:20" s="1" customFormat="1" ht="12">
      <c r="A21" s="12">
        <v>80406</v>
      </c>
      <c r="B21" s="19" t="s">
        <v>34</v>
      </c>
      <c r="C21" s="22">
        <v>5634</v>
      </c>
      <c r="D21" s="22">
        <v>4277</v>
      </c>
      <c r="E21" s="22">
        <v>4258</v>
      </c>
      <c r="F21" s="23">
        <v>19</v>
      </c>
      <c r="G21" s="2">
        <v>0</v>
      </c>
      <c r="H21" s="23">
        <v>19</v>
      </c>
      <c r="I21" s="23">
        <v>14</v>
      </c>
      <c r="J21" s="23">
        <v>0</v>
      </c>
      <c r="K21" s="23">
        <v>5</v>
      </c>
      <c r="L21" s="23">
        <v>22</v>
      </c>
      <c r="M21" s="23">
        <v>22</v>
      </c>
      <c r="N21" s="23">
        <v>11</v>
      </c>
      <c r="O21" s="23">
        <v>6</v>
      </c>
      <c r="P21" s="23">
        <v>5</v>
      </c>
      <c r="Q21" s="2">
        <v>0</v>
      </c>
      <c r="R21" s="2">
        <v>0</v>
      </c>
      <c r="S21" s="2">
        <v>0</v>
      </c>
      <c r="T21" s="24">
        <v>0</v>
      </c>
    </row>
    <row r="22" spans="1:20" s="1" customFormat="1" ht="12">
      <c r="A22" s="12">
        <v>80407</v>
      </c>
      <c r="B22" s="19" t="s">
        <v>35</v>
      </c>
      <c r="C22" s="22">
        <v>6030</v>
      </c>
      <c r="D22" s="22">
        <v>4495</v>
      </c>
      <c r="E22" s="22">
        <v>4482</v>
      </c>
      <c r="F22" s="23">
        <v>13</v>
      </c>
      <c r="G22" s="2">
        <v>0</v>
      </c>
      <c r="H22" s="23">
        <v>13</v>
      </c>
      <c r="I22" s="23">
        <v>11</v>
      </c>
      <c r="J22" s="23">
        <v>0</v>
      </c>
      <c r="K22" s="23">
        <v>2</v>
      </c>
      <c r="L22" s="23">
        <v>17</v>
      </c>
      <c r="M22" s="23">
        <v>17</v>
      </c>
      <c r="N22" s="23">
        <v>7</v>
      </c>
      <c r="O22" s="23">
        <v>8</v>
      </c>
      <c r="P22" s="23">
        <v>2</v>
      </c>
      <c r="Q22" s="2">
        <v>0</v>
      </c>
      <c r="R22" s="2">
        <v>0</v>
      </c>
      <c r="S22" s="2">
        <v>0</v>
      </c>
      <c r="T22" s="24">
        <v>0</v>
      </c>
    </row>
    <row r="23" spans="1:20" s="1" customFormat="1" ht="12">
      <c r="A23" s="12">
        <v>80408</v>
      </c>
      <c r="B23" s="19" t="s">
        <v>36</v>
      </c>
      <c r="C23" s="22">
        <v>3520</v>
      </c>
      <c r="D23" s="22">
        <v>2607</v>
      </c>
      <c r="E23" s="22">
        <v>2606</v>
      </c>
      <c r="F23" s="23">
        <v>1</v>
      </c>
      <c r="G23" s="2">
        <v>0</v>
      </c>
      <c r="H23" s="23">
        <v>1</v>
      </c>
      <c r="I23" s="23">
        <v>1</v>
      </c>
      <c r="J23" s="23">
        <v>0</v>
      </c>
      <c r="K23" s="23">
        <v>0</v>
      </c>
      <c r="L23" s="23">
        <v>9</v>
      </c>
      <c r="M23" s="23">
        <v>9</v>
      </c>
      <c r="N23" s="23">
        <v>9</v>
      </c>
      <c r="O23" s="23">
        <v>0</v>
      </c>
      <c r="P23" s="23">
        <v>0</v>
      </c>
      <c r="Q23" s="2">
        <v>0</v>
      </c>
      <c r="R23" s="2">
        <v>0</v>
      </c>
      <c r="S23" s="2">
        <v>0</v>
      </c>
      <c r="T23" s="24">
        <v>0</v>
      </c>
    </row>
    <row r="24" spans="1:20" s="1" customFormat="1" ht="13.5">
      <c r="A24" s="13">
        <v>80800</v>
      </c>
      <c r="B24" s="20" t="s">
        <v>37</v>
      </c>
      <c r="C24" s="25">
        <f>SUM(C25:C30)</f>
        <v>56565</v>
      </c>
      <c r="D24" s="25">
        <f aca="true" t="shared" si="2" ref="D24:P24">SUM(D25:D30)</f>
        <v>43864</v>
      </c>
      <c r="E24" s="25">
        <f t="shared" si="2"/>
        <v>43484</v>
      </c>
      <c r="F24" s="25">
        <f t="shared" si="2"/>
        <v>380</v>
      </c>
      <c r="G24" s="53">
        <f t="shared" si="2"/>
        <v>0</v>
      </c>
      <c r="H24" s="25">
        <f t="shared" si="2"/>
        <v>380</v>
      </c>
      <c r="I24" s="25">
        <f t="shared" si="2"/>
        <v>365</v>
      </c>
      <c r="J24" s="25">
        <f t="shared" si="2"/>
        <v>6</v>
      </c>
      <c r="K24" s="25">
        <f>SUM(K25:K30)</f>
        <v>9</v>
      </c>
      <c r="L24" s="25">
        <f t="shared" si="2"/>
        <v>206</v>
      </c>
      <c r="M24" s="25">
        <f t="shared" si="2"/>
        <v>206</v>
      </c>
      <c r="N24" s="25">
        <f t="shared" si="2"/>
        <v>153</v>
      </c>
      <c r="O24" s="25">
        <f t="shared" si="2"/>
        <v>44</v>
      </c>
      <c r="P24" s="25">
        <f t="shared" si="2"/>
        <v>9</v>
      </c>
      <c r="Q24" s="53">
        <v>0</v>
      </c>
      <c r="R24" s="53">
        <v>0</v>
      </c>
      <c r="S24" s="53">
        <v>0</v>
      </c>
      <c r="T24" s="57">
        <v>0</v>
      </c>
    </row>
    <row r="25" spans="1:20" s="1" customFormat="1" ht="12">
      <c r="A25" s="12">
        <v>80801</v>
      </c>
      <c r="B25" s="19" t="s">
        <v>38</v>
      </c>
      <c r="C25" s="22">
        <v>3345</v>
      </c>
      <c r="D25" s="22">
        <v>2503</v>
      </c>
      <c r="E25" s="22">
        <v>2493</v>
      </c>
      <c r="F25" s="23">
        <v>10</v>
      </c>
      <c r="G25" s="2">
        <v>0</v>
      </c>
      <c r="H25" s="23">
        <v>10</v>
      </c>
      <c r="I25" s="23">
        <v>10</v>
      </c>
      <c r="J25" s="23">
        <v>0</v>
      </c>
      <c r="K25" s="23">
        <v>0</v>
      </c>
      <c r="L25" s="23">
        <v>1</v>
      </c>
      <c r="M25" s="23">
        <v>1</v>
      </c>
      <c r="N25" s="23">
        <v>1</v>
      </c>
      <c r="O25" s="23">
        <v>0</v>
      </c>
      <c r="P25" s="23">
        <v>0</v>
      </c>
      <c r="Q25" s="2">
        <v>0</v>
      </c>
      <c r="R25" s="2">
        <v>0</v>
      </c>
      <c r="S25" s="2">
        <v>0</v>
      </c>
      <c r="T25" s="24">
        <v>0</v>
      </c>
    </row>
    <row r="26" spans="1:20" s="1" customFormat="1" ht="12">
      <c r="A26" s="12">
        <v>80802</v>
      </c>
      <c r="B26" s="19" t="s">
        <v>39</v>
      </c>
      <c r="C26" s="22">
        <v>5394</v>
      </c>
      <c r="D26" s="22">
        <v>4215</v>
      </c>
      <c r="E26" s="22">
        <v>4199</v>
      </c>
      <c r="F26" s="23">
        <v>16</v>
      </c>
      <c r="G26" s="2">
        <v>0</v>
      </c>
      <c r="H26" s="23">
        <v>16</v>
      </c>
      <c r="I26" s="23">
        <v>14</v>
      </c>
      <c r="J26" s="23">
        <v>1</v>
      </c>
      <c r="K26" s="23">
        <v>1</v>
      </c>
      <c r="L26" s="23">
        <v>46</v>
      </c>
      <c r="M26" s="23">
        <v>46</v>
      </c>
      <c r="N26" s="23">
        <v>42</v>
      </c>
      <c r="O26" s="23">
        <v>3</v>
      </c>
      <c r="P26" s="23">
        <v>1</v>
      </c>
      <c r="Q26" s="2">
        <v>0</v>
      </c>
      <c r="R26" s="2">
        <v>0</v>
      </c>
      <c r="S26" s="2">
        <v>0</v>
      </c>
      <c r="T26" s="24">
        <v>0</v>
      </c>
    </row>
    <row r="27" spans="1:20" s="1" customFormat="1" ht="12">
      <c r="A27" s="12">
        <v>80803</v>
      </c>
      <c r="B27" s="19" t="s">
        <v>40</v>
      </c>
      <c r="C27" s="22">
        <v>5108</v>
      </c>
      <c r="D27" s="22">
        <v>3826</v>
      </c>
      <c r="E27" s="22">
        <v>3798</v>
      </c>
      <c r="F27" s="23">
        <v>28</v>
      </c>
      <c r="G27" s="2">
        <v>0</v>
      </c>
      <c r="H27" s="23">
        <v>28</v>
      </c>
      <c r="I27" s="23">
        <v>28</v>
      </c>
      <c r="J27" s="23">
        <v>0</v>
      </c>
      <c r="K27" s="23">
        <v>0</v>
      </c>
      <c r="L27" s="23">
        <v>21</v>
      </c>
      <c r="M27" s="23">
        <v>21</v>
      </c>
      <c r="N27" s="23">
        <v>17</v>
      </c>
      <c r="O27" s="23">
        <v>4</v>
      </c>
      <c r="P27" s="23">
        <v>0</v>
      </c>
      <c r="Q27" s="2">
        <v>0</v>
      </c>
      <c r="R27" s="2">
        <v>0</v>
      </c>
      <c r="S27" s="2">
        <v>0</v>
      </c>
      <c r="T27" s="24">
        <v>0</v>
      </c>
    </row>
    <row r="28" spans="1:20" s="1" customFormat="1" ht="12">
      <c r="A28" s="12">
        <v>80804</v>
      </c>
      <c r="B28" s="19" t="s">
        <v>41</v>
      </c>
      <c r="C28" s="22">
        <v>4028</v>
      </c>
      <c r="D28" s="22">
        <v>3012</v>
      </c>
      <c r="E28" s="22">
        <v>2998</v>
      </c>
      <c r="F28" s="23">
        <v>14</v>
      </c>
      <c r="G28" s="2">
        <v>0</v>
      </c>
      <c r="H28" s="23">
        <v>14</v>
      </c>
      <c r="I28" s="23">
        <v>14</v>
      </c>
      <c r="J28" s="23">
        <v>0</v>
      </c>
      <c r="K28" s="23">
        <v>0</v>
      </c>
      <c r="L28" s="23">
        <v>5</v>
      </c>
      <c r="M28" s="23">
        <v>5</v>
      </c>
      <c r="N28" s="23">
        <v>3</v>
      </c>
      <c r="O28" s="23">
        <v>2</v>
      </c>
      <c r="P28" s="23">
        <v>0</v>
      </c>
      <c r="Q28" s="2">
        <v>0</v>
      </c>
      <c r="R28" s="2">
        <v>0</v>
      </c>
      <c r="S28" s="2">
        <v>0</v>
      </c>
      <c r="T28" s="24">
        <v>0</v>
      </c>
    </row>
    <row r="29" spans="1:20" s="1" customFormat="1" ht="12">
      <c r="A29" s="12">
        <v>80805</v>
      </c>
      <c r="B29" s="19" t="s">
        <v>42</v>
      </c>
      <c r="C29" s="22">
        <v>30157</v>
      </c>
      <c r="D29" s="22">
        <v>23786</v>
      </c>
      <c r="E29" s="22">
        <v>23478</v>
      </c>
      <c r="F29" s="23">
        <v>308</v>
      </c>
      <c r="G29" s="2">
        <v>0</v>
      </c>
      <c r="H29" s="23">
        <v>308</v>
      </c>
      <c r="I29" s="23">
        <v>295</v>
      </c>
      <c r="J29" s="23">
        <v>5</v>
      </c>
      <c r="K29" s="23">
        <v>8</v>
      </c>
      <c r="L29" s="23">
        <v>121</v>
      </c>
      <c r="M29" s="23">
        <v>121</v>
      </c>
      <c r="N29" s="23">
        <v>80</v>
      </c>
      <c r="O29" s="23">
        <v>33</v>
      </c>
      <c r="P29" s="23">
        <v>8</v>
      </c>
      <c r="Q29" s="2">
        <v>0</v>
      </c>
      <c r="R29" s="2">
        <v>0</v>
      </c>
      <c r="S29" s="2">
        <v>0</v>
      </c>
      <c r="T29" s="24">
        <v>0</v>
      </c>
    </row>
    <row r="30" spans="1:20" s="1" customFormat="1" ht="12">
      <c r="A30" s="12">
        <v>80806</v>
      </c>
      <c r="B30" s="19" t="s">
        <v>43</v>
      </c>
      <c r="C30" s="22">
        <v>8533</v>
      </c>
      <c r="D30" s="22">
        <v>6522</v>
      </c>
      <c r="E30" s="22">
        <v>6518</v>
      </c>
      <c r="F30" s="23">
        <v>4</v>
      </c>
      <c r="G30" s="2">
        <v>0</v>
      </c>
      <c r="H30" s="23">
        <v>4</v>
      </c>
      <c r="I30" s="23">
        <v>4</v>
      </c>
      <c r="J30" s="23">
        <v>0</v>
      </c>
      <c r="K30" s="23">
        <v>0</v>
      </c>
      <c r="L30" s="23">
        <v>12</v>
      </c>
      <c r="M30" s="23">
        <v>12</v>
      </c>
      <c r="N30" s="23">
        <v>10</v>
      </c>
      <c r="O30" s="23">
        <v>2</v>
      </c>
      <c r="P30" s="23">
        <v>0</v>
      </c>
      <c r="Q30" s="2">
        <v>0</v>
      </c>
      <c r="R30" s="2">
        <v>0</v>
      </c>
      <c r="S30" s="2">
        <v>0</v>
      </c>
      <c r="T30" s="24">
        <v>0</v>
      </c>
    </row>
    <row r="31" spans="1:20" s="1" customFormat="1" ht="13.5">
      <c r="A31" s="13">
        <v>80900</v>
      </c>
      <c r="B31" s="20" t="s">
        <v>44</v>
      </c>
      <c r="C31" s="25">
        <f>SUM(C32:C41)</f>
        <v>88052</v>
      </c>
      <c r="D31" s="25">
        <f aca="true" t="shared" si="3" ref="D31:P31">SUM(D32:D41)</f>
        <v>67664</v>
      </c>
      <c r="E31" s="25">
        <f t="shared" si="3"/>
        <v>67485</v>
      </c>
      <c r="F31" s="25">
        <f t="shared" si="3"/>
        <v>179</v>
      </c>
      <c r="G31" s="53">
        <f t="shared" si="3"/>
        <v>0</v>
      </c>
      <c r="H31" s="25">
        <f t="shared" si="3"/>
        <v>179</v>
      </c>
      <c r="I31" s="25">
        <f t="shared" si="3"/>
        <v>170</v>
      </c>
      <c r="J31" s="25">
        <f t="shared" si="3"/>
        <v>5</v>
      </c>
      <c r="K31" s="25">
        <f>SUM(K32:K41)</f>
        <v>4</v>
      </c>
      <c r="L31" s="25">
        <f t="shared" si="3"/>
        <v>137</v>
      </c>
      <c r="M31" s="25">
        <f t="shared" si="3"/>
        <v>137</v>
      </c>
      <c r="N31" s="25">
        <f t="shared" si="3"/>
        <v>75</v>
      </c>
      <c r="O31" s="25">
        <f t="shared" si="3"/>
        <v>58</v>
      </c>
      <c r="P31" s="25">
        <f t="shared" si="3"/>
        <v>4</v>
      </c>
      <c r="Q31" s="53">
        <v>0</v>
      </c>
      <c r="R31" s="53">
        <v>0</v>
      </c>
      <c r="S31" s="53">
        <v>0</v>
      </c>
      <c r="T31" s="57">
        <v>0</v>
      </c>
    </row>
    <row r="32" spans="1:33" ht="12.75">
      <c r="A32" s="12">
        <v>80901</v>
      </c>
      <c r="B32" s="19" t="s">
        <v>45</v>
      </c>
      <c r="C32" s="22">
        <v>6360</v>
      </c>
      <c r="D32" s="22">
        <v>4843</v>
      </c>
      <c r="E32" s="22">
        <v>4837</v>
      </c>
      <c r="F32" s="23">
        <v>6</v>
      </c>
      <c r="G32" s="2">
        <v>0</v>
      </c>
      <c r="H32" s="23">
        <v>6</v>
      </c>
      <c r="I32" s="23">
        <v>6</v>
      </c>
      <c r="J32" s="23">
        <v>0</v>
      </c>
      <c r="K32" s="23">
        <v>0</v>
      </c>
      <c r="L32" s="23">
        <v>12</v>
      </c>
      <c r="M32" s="23">
        <v>12</v>
      </c>
      <c r="N32" s="23">
        <v>7</v>
      </c>
      <c r="O32" s="23">
        <v>5</v>
      </c>
      <c r="P32" s="23">
        <v>0</v>
      </c>
      <c r="Q32" s="2">
        <v>0</v>
      </c>
      <c r="R32" s="2">
        <v>0</v>
      </c>
      <c r="S32" s="2">
        <v>0</v>
      </c>
      <c r="T32" s="24">
        <v>0</v>
      </c>
      <c r="U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2.75">
      <c r="A33" s="12">
        <v>80902</v>
      </c>
      <c r="B33" s="19" t="s">
        <v>46</v>
      </c>
      <c r="C33" s="22">
        <v>3379</v>
      </c>
      <c r="D33" s="22">
        <v>2582</v>
      </c>
      <c r="E33" s="22">
        <v>2575</v>
      </c>
      <c r="F33" s="23">
        <v>7</v>
      </c>
      <c r="G33" s="2">
        <v>0</v>
      </c>
      <c r="H33" s="23">
        <v>7</v>
      </c>
      <c r="I33" s="23">
        <v>7</v>
      </c>
      <c r="J33" s="23">
        <v>0</v>
      </c>
      <c r="K33" s="23">
        <v>0</v>
      </c>
      <c r="L33" s="23">
        <v>1</v>
      </c>
      <c r="M33" s="23">
        <v>1</v>
      </c>
      <c r="N33" s="23">
        <v>1</v>
      </c>
      <c r="O33" s="23">
        <v>0</v>
      </c>
      <c r="P33" s="23">
        <v>0</v>
      </c>
      <c r="Q33" s="2">
        <v>0</v>
      </c>
      <c r="R33" s="2">
        <v>0</v>
      </c>
      <c r="S33" s="2">
        <v>0</v>
      </c>
      <c r="T33" s="24">
        <v>0</v>
      </c>
      <c r="U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>
      <c r="A34" s="12">
        <v>80903</v>
      </c>
      <c r="B34" s="19" t="s">
        <v>47</v>
      </c>
      <c r="C34" s="22">
        <v>9434</v>
      </c>
      <c r="D34" s="22">
        <v>7275</v>
      </c>
      <c r="E34" s="22">
        <v>7248</v>
      </c>
      <c r="F34" s="23">
        <v>27</v>
      </c>
      <c r="G34" s="2">
        <v>0</v>
      </c>
      <c r="H34" s="23">
        <v>27</v>
      </c>
      <c r="I34" s="23">
        <v>24</v>
      </c>
      <c r="J34" s="23">
        <v>1</v>
      </c>
      <c r="K34" s="23">
        <v>2</v>
      </c>
      <c r="L34" s="23">
        <v>13</v>
      </c>
      <c r="M34" s="23">
        <v>13</v>
      </c>
      <c r="N34" s="23">
        <v>7</v>
      </c>
      <c r="O34" s="23">
        <v>4</v>
      </c>
      <c r="P34" s="23">
        <v>2</v>
      </c>
      <c r="Q34" s="2">
        <v>0</v>
      </c>
      <c r="R34" s="2">
        <v>0</v>
      </c>
      <c r="S34" s="2">
        <v>0</v>
      </c>
      <c r="T34" s="24">
        <v>0</v>
      </c>
      <c r="U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>
      <c r="A35" s="12">
        <v>80904</v>
      </c>
      <c r="B35" s="19" t="s">
        <v>48</v>
      </c>
      <c r="C35" s="22">
        <v>5789</v>
      </c>
      <c r="D35" s="22">
        <v>4395</v>
      </c>
      <c r="E35" s="22">
        <v>4379</v>
      </c>
      <c r="F35" s="23">
        <v>16</v>
      </c>
      <c r="G35" s="2">
        <v>0</v>
      </c>
      <c r="H35" s="23">
        <v>16</v>
      </c>
      <c r="I35" s="23">
        <v>16</v>
      </c>
      <c r="J35" s="23">
        <v>0</v>
      </c>
      <c r="K35" s="23">
        <v>0</v>
      </c>
      <c r="L35" s="23">
        <v>11</v>
      </c>
      <c r="M35" s="23">
        <v>11</v>
      </c>
      <c r="N35" s="23">
        <v>8</v>
      </c>
      <c r="O35" s="23">
        <v>3</v>
      </c>
      <c r="P35" s="23">
        <v>0</v>
      </c>
      <c r="Q35" s="2">
        <v>0</v>
      </c>
      <c r="R35" s="2">
        <v>0</v>
      </c>
      <c r="S35" s="2">
        <v>0</v>
      </c>
      <c r="T35" s="24">
        <v>0</v>
      </c>
      <c r="U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2" ht="12.75">
      <c r="A36" s="12">
        <v>80905</v>
      </c>
      <c r="B36" s="19" t="s">
        <v>49</v>
      </c>
      <c r="C36" s="22">
        <v>9447</v>
      </c>
      <c r="D36" s="22">
        <v>7163</v>
      </c>
      <c r="E36" s="22">
        <v>7156</v>
      </c>
      <c r="F36" s="23">
        <v>7</v>
      </c>
      <c r="G36" s="2">
        <v>0</v>
      </c>
      <c r="H36" s="23">
        <v>7</v>
      </c>
      <c r="I36" s="23">
        <v>6</v>
      </c>
      <c r="J36" s="23">
        <v>1</v>
      </c>
      <c r="K36" s="23">
        <v>0</v>
      </c>
      <c r="L36" s="23">
        <v>14</v>
      </c>
      <c r="M36" s="23">
        <v>14</v>
      </c>
      <c r="N36" s="23">
        <v>7</v>
      </c>
      <c r="O36" s="23">
        <v>7</v>
      </c>
      <c r="P36" s="23">
        <v>0</v>
      </c>
      <c r="Q36" s="2">
        <v>0</v>
      </c>
      <c r="R36" s="2">
        <v>0</v>
      </c>
      <c r="S36" s="2">
        <v>0</v>
      </c>
      <c r="T36" s="24">
        <v>0</v>
      </c>
      <c r="W36"/>
      <c r="X36"/>
      <c r="Y36"/>
      <c r="Z36"/>
      <c r="AA36"/>
      <c r="AB36"/>
      <c r="AC36"/>
      <c r="AD36"/>
      <c r="AE36"/>
      <c r="AF36"/>
    </row>
    <row r="37" spans="1:32" ht="12.75">
      <c r="A37" s="12">
        <v>80906</v>
      </c>
      <c r="B37" s="19" t="s">
        <v>50</v>
      </c>
      <c r="C37" s="22">
        <v>26363</v>
      </c>
      <c r="D37" s="22">
        <v>20418</v>
      </c>
      <c r="E37" s="22">
        <v>20389</v>
      </c>
      <c r="F37" s="23">
        <v>29</v>
      </c>
      <c r="G37" s="2">
        <v>0</v>
      </c>
      <c r="H37" s="23">
        <v>29</v>
      </c>
      <c r="I37" s="23">
        <v>26</v>
      </c>
      <c r="J37" s="23">
        <v>3</v>
      </c>
      <c r="K37" s="23">
        <v>0</v>
      </c>
      <c r="L37" s="23">
        <v>46</v>
      </c>
      <c r="M37" s="23">
        <v>46</v>
      </c>
      <c r="N37" s="23">
        <v>22</v>
      </c>
      <c r="O37" s="23">
        <v>24</v>
      </c>
      <c r="P37" s="23">
        <v>0</v>
      </c>
      <c r="Q37" s="2">
        <v>0</v>
      </c>
      <c r="R37" s="2">
        <v>0</v>
      </c>
      <c r="S37" s="2">
        <v>0</v>
      </c>
      <c r="T37" s="24">
        <v>0</v>
      </c>
      <c r="W37"/>
      <c r="X37"/>
      <c r="Y37"/>
      <c r="Z37"/>
      <c r="AA37"/>
      <c r="AB37"/>
      <c r="AC37"/>
      <c r="AD37"/>
      <c r="AE37"/>
      <c r="AF37"/>
    </row>
    <row r="38" spans="1:32" ht="12.75">
      <c r="A38" s="12">
        <v>80907</v>
      </c>
      <c r="B38" s="19" t="s">
        <v>51</v>
      </c>
      <c r="C38" s="22">
        <v>5365</v>
      </c>
      <c r="D38" s="22">
        <v>4144</v>
      </c>
      <c r="E38" s="22">
        <v>4095</v>
      </c>
      <c r="F38" s="23">
        <v>49</v>
      </c>
      <c r="G38" s="2">
        <v>0</v>
      </c>
      <c r="H38" s="23">
        <v>49</v>
      </c>
      <c r="I38" s="23">
        <v>47</v>
      </c>
      <c r="J38" s="23">
        <v>0</v>
      </c>
      <c r="K38" s="23">
        <v>2</v>
      </c>
      <c r="L38" s="23">
        <v>9</v>
      </c>
      <c r="M38" s="23">
        <v>9</v>
      </c>
      <c r="N38" s="23">
        <v>6</v>
      </c>
      <c r="O38" s="23">
        <v>1</v>
      </c>
      <c r="P38" s="23">
        <v>2</v>
      </c>
      <c r="Q38" s="2">
        <v>0</v>
      </c>
      <c r="R38" s="2">
        <v>0</v>
      </c>
      <c r="S38" s="2">
        <v>0</v>
      </c>
      <c r="T38" s="24">
        <v>0</v>
      </c>
      <c r="W38"/>
      <c r="X38"/>
      <c r="Y38"/>
      <c r="Z38"/>
      <c r="AA38"/>
      <c r="AB38"/>
      <c r="AC38"/>
      <c r="AD38"/>
      <c r="AE38"/>
      <c r="AF38"/>
    </row>
    <row r="39" spans="1:32" ht="12.75">
      <c r="A39" s="12">
        <v>80908</v>
      </c>
      <c r="B39" s="19" t="s">
        <v>52</v>
      </c>
      <c r="C39" s="22">
        <v>3321</v>
      </c>
      <c r="D39" s="22">
        <v>2520</v>
      </c>
      <c r="E39" s="22">
        <v>2519</v>
      </c>
      <c r="F39" s="23">
        <v>1</v>
      </c>
      <c r="G39" s="2">
        <v>0</v>
      </c>
      <c r="H39" s="23">
        <v>1</v>
      </c>
      <c r="I39" s="23">
        <v>1</v>
      </c>
      <c r="J39" s="23">
        <v>0</v>
      </c>
      <c r="K39" s="23">
        <v>0</v>
      </c>
      <c r="L39" s="23">
        <v>5</v>
      </c>
      <c r="M39" s="23">
        <v>5</v>
      </c>
      <c r="N39" s="23">
        <v>2</v>
      </c>
      <c r="O39" s="23">
        <v>3</v>
      </c>
      <c r="P39" s="23">
        <v>0</v>
      </c>
      <c r="Q39" s="2">
        <v>0</v>
      </c>
      <c r="R39" s="2">
        <v>0</v>
      </c>
      <c r="S39" s="2">
        <v>0</v>
      </c>
      <c r="T39" s="24">
        <v>0</v>
      </c>
      <c r="W39"/>
      <c r="X39"/>
      <c r="Y39"/>
      <c r="Z39"/>
      <c r="AA39"/>
      <c r="AB39"/>
      <c r="AC39"/>
      <c r="AD39"/>
      <c r="AE39"/>
      <c r="AF39"/>
    </row>
    <row r="40" spans="1:32" ht="12.75">
      <c r="A40" s="12">
        <v>80909</v>
      </c>
      <c r="B40" s="19" t="s">
        <v>53</v>
      </c>
      <c r="C40" s="22">
        <v>3296</v>
      </c>
      <c r="D40" s="22">
        <v>2575</v>
      </c>
      <c r="E40" s="22">
        <v>2572</v>
      </c>
      <c r="F40" s="23">
        <v>3</v>
      </c>
      <c r="G40" s="2">
        <v>0</v>
      </c>
      <c r="H40" s="23">
        <v>3</v>
      </c>
      <c r="I40" s="23">
        <v>3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">
        <v>0</v>
      </c>
      <c r="R40" s="2">
        <v>0</v>
      </c>
      <c r="S40" s="2">
        <v>0</v>
      </c>
      <c r="T40" s="24">
        <v>0</v>
      </c>
      <c r="W40"/>
      <c r="X40"/>
      <c r="Y40"/>
      <c r="Z40"/>
      <c r="AA40"/>
      <c r="AB40"/>
      <c r="AC40"/>
      <c r="AD40"/>
      <c r="AE40"/>
      <c r="AF40"/>
    </row>
    <row r="41" spans="1:32" ht="12.75">
      <c r="A41" s="12">
        <v>80910</v>
      </c>
      <c r="B41" s="19" t="s">
        <v>54</v>
      </c>
      <c r="C41" s="22">
        <v>15298</v>
      </c>
      <c r="D41" s="22">
        <v>11749</v>
      </c>
      <c r="E41" s="22">
        <v>11715</v>
      </c>
      <c r="F41" s="23">
        <v>34</v>
      </c>
      <c r="G41" s="2">
        <v>0</v>
      </c>
      <c r="H41" s="23">
        <v>34</v>
      </c>
      <c r="I41" s="23">
        <v>34</v>
      </c>
      <c r="J41" s="23">
        <v>0</v>
      </c>
      <c r="K41" s="23">
        <v>0</v>
      </c>
      <c r="L41" s="23">
        <v>26</v>
      </c>
      <c r="M41" s="23">
        <v>26</v>
      </c>
      <c r="N41" s="23">
        <v>15</v>
      </c>
      <c r="O41" s="23">
        <v>11</v>
      </c>
      <c r="P41" s="23">
        <v>0</v>
      </c>
      <c r="Q41" s="2">
        <v>0</v>
      </c>
      <c r="R41" s="2">
        <v>0</v>
      </c>
      <c r="S41" s="2">
        <v>0</v>
      </c>
      <c r="T41" s="24">
        <v>0</v>
      </c>
      <c r="W41"/>
      <c r="X41"/>
      <c r="Y41"/>
      <c r="Z41"/>
      <c r="AA41"/>
      <c r="AB41"/>
      <c r="AC41"/>
      <c r="AD41"/>
      <c r="AE41"/>
      <c r="AF41"/>
    </row>
    <row r="42" spans="1:32" ht="13.5">
      <c r="A42" s="13">
        <v>81000</v>
      </c>
      <c r="B42" s="20" t="s">
        <v>55</v>
      </c>
      <c r="C42" s="25">
        <f>SUM(C43:C51)</f>
        <v>84811</v>
      </c>
      <c r="D42" s="25">
        <f aca="true" t="shared" si="4" ref="D42:P42">SUM(D43:D51)</f>
        <v>66289</v>
      </c>
      <c r="E42" s="25">
        <f t="shared" si="4"/>
        <v>66195</v>
      </c>
      <c r="F42" s="25">
        <f t="shared" si="4"/>
        <v>94</v>
      </c>
      <c r="G42" s="53">
        <f t="shared" si="4"/>
        <v>0</v>
      </c>
      <c r="H42" s="25">
        <f t="shared" si="4"/>
        <v>94</v>
      </c>
      <c r="I42" s="25">
        <f t="shared" si="4"/>
        <v>77</v>
      </c>
      <c r="J42" s="25">
        <f t="shared" si="4"/>
        <v>10</v>
      </c>
      <c r="K42" s="25">
        <f>SUM(K43:K51)</f>
        <v>7</v>
      </c>
      <c r="L42" s="25">
        <f t="shared" si="4"/>
        <v>185</v>
      </c>
      <c r="M42" s="25">
        <f t="shared" si="4"/>
        <v>185</v>
      </c>
      <c r="N42" s="25">
        <f t="shared" si="4"/>
        <v>92</v>
      </c>
      <c r="O42" s="25">
        <f t="shared" si="4"/>
        <v>86</v>
      </c>
      <c r="P42" s="25">
        <f t="shared" si="4"/>
        <v>7</v>
      </c>
      <c r="Q42" s="53">
        <v>0</v>
      </c>
      <c r="R42" s="53">
        <v>0</v>
      </c>
      <c r="S42" s="53">
        <v>0</v>
      </c>
      <c r="T42" s="57">
        <v>0</v>
      </c>
      <c r="W42"/>
      <c r="X42"/>
      <c r="Y42"/>
      <c r="Z42"/>
      <c r="AA42"/>
      <c r="AB42"/>
      <c r="AC42"/>
      <c r="AD42"/>
      <c r="AE42"/>
      <c r="AF42"/>
    </row>
    <row r="43" spans="1:32" ht="12.75">
      <c r="A43" s="12">
        <v>81001</v>
      </c>
      <c r="B43" s="19" t="s">
        <v>56</v>
      </c>
      <c r="C43" s="22">
        <v>3641</v>
      </c>
      <c r="D43" s="22">
        <v>2857</v>
      </c>
      <c r="E43" s="22">
        <v>2854</v>
      </c>
      <c r="F43" s="23">
        <v>3</v>
      </c>
      <c r="G43" s="2">
        <v>0</v>
      </c>
      <c r="H43" s="23">
        <v>3</v>
      </c>
      <c r="I43" s="23">
        <v>3</v>
      </c>
      <c r="J43" s="23">
        <v>0</v>
      </c>
      <c r="K43" s="23">
        <v>0</v>
      </c>
      <c r="L43" s="23">
        <v>10</v>
      </c>
      <c r="M43" s="23">
        <v>10</v>
      </c>
      <c r="N43" s="23">
        <v>4</v>
      </c>
      <c r="O43" s="23">
        <v>6</v>
      </c>
      <c r="P43" s="23">
        <v>0</v>
      </c>
      <c r="Q43" s="2">
        <v>0</v>
      </c>
      <c r="R43" s="2">
        <v>0</v>
      </c>
      <c r="S43" s="2">
        <v>0</v>
      </c>
      <c r="T43" s="24">
        <v>0</v>
      </c>
      <c r="W43"/>
      <c r="X43"/>
      <c r="Y43"/>
      <c r="Z43"/>
      <c r="AA43"/>
      <c r="AB43"/>
      <c r="AC43"/>
      <c r="AD43"/>
      <c r="AE43"/>
      <c r="AF43"/>
    </row>
    <row r="44" spans="1:32" ht="12.75">
      <c r="A44" s="12">
        <v>81002</v>
      </c>
      <c r="B44" s="19" t="s">
        <v>57</v>
      </c>
      <c r="C44" s="22">
        <v>27437</v>
      </c>
      <c r="D44" s="22">
        <v>22061</v>
      </c>
      <c r="E44" s="22">
        <v>22024</v>
      </c>
      <c r="F44" s="23">
        <v>37</v>
      </c>
      <c r="G44" s="2">
        <v>0</v>
      </c>
      <c r="H44" s="23">
        <v>37</v>
      </c>
      <c r="I44" s="23">
        <v>21</v>
      </c>
      <c r="J44" s="23">
        <v>10</v>
      </c>
      <c r="K44" s="23">
        <v>6</v>
      </c>
      <c r="L44" s="23">
        <v>69</v>
      </c>
      <c r="M44" s="23">
        <v>69</v>
      </c>
      <c r="N44" s="23">
        <v>31</v>
      </c>
      <c r="O44" s="23">
        <v>32</v>
      </c>
      <c r="P44" s="23">
        <v>6</v>
      </c>
      <c r="Q44" s="2">
        <v>0</v>
      </c>
      <c r="R44" s="2">
        <v>0</v>
      </c>
      <c r="S44" s="2">
        <v>0</v>
      </c>
      <c r="T44" s="24">
        <v>0</v>
      </c>
      <c r="W44"/>
      <c r="X44"/>
      <c r="Y44"/>
      <c r="Z44"/>
      <c r="AA44"/>
      <c r="AB44"/>
      <c r="AC44"/>
      <c r="AD44"/>
      <c r="AE44"/>
      <c r="AF44"/>
    </row>
    <row r="45" spans="1:32" ht="12.75">
      <c r="A45" s="12">
        <v>81003</v>
      </c>
      <c r="B45" s="19" t="s">
        <v>58</v>
      </c>
      <c r="C45" s="22">
        <v>3927</v>
      </c>
      <c r="D45" s="22">
        <v>2888</v>
      </c>
      <c r="E45" s="22">
        <v>2882</v>
      </c>
      <c r="F45" s="23">
        <v>6</v>
      </c>
      <c r="G45" s="2">
        <v>0</v>
      </c>
      <c r="H45" s="23">
        <v>6</v>
      </c>
      <c r="I45" s="23">
        <v>6</v>
      </c>
      <c r="J45" s="23">
        <v>0</v>
      </c>
      <c r="K45" s="23">
        <v>0</v>
      </c>
      <c r="L45" s="23">
        <v>2</v>
      </c>
      <c r="M45" s="23">
        <v>2</v>
      </c>
      <c r="N45" s="23">
        <v>0</v>
      </c>
      <c r="O45" s="23">
        <v>2</v>
      </c>
      <c r="P45" s="23">
        <v>0</v>
      </c>
      <c r="Q45" s="2">
        <v>0</v>
      </c>
      <c r="R45" s="2">
        <v>0</v>
      </c>
      <c r="S45" s="2">
        <v>0</v>
      </c>
      <c r="T45" s="24">
        <v>0</v>
      </c>
      <c r="W45"/>
      <c r="X45"/>
      <c r="Y45"/>
      <c r="Z45"/>
      <c r="AA45"/>
      <c r="AB45"/>
      <c r="AC45"/>
      <c r="AD45"/>
      <c r="AE45"/>
      <c r="AF45"/>
    </row>
    <row r="46" spans="1:32" ht="12.75">
      <c r="A46" s="12">
        <v>81004</v>
      </c>
      <c r="B46" s="19" t="s">
        <v>59</v>
      </c>
      <c r="C46" s="22">
        <v>7352</v>
      </c>
      <c r="D46" s="22">
        <v>5779</v>
      </c>
      <c r="E46" s="22">
        <v>5770</v>
      </c>
      <c r="F46" s="23">
        <v>9</v>
      </c>
      <c r="G46" s="2">
        <v>0</v>
      </c>
      <c r="H46" s="23">
        <v>9</v>
      </c>
      <c r="I46" s="23">
        <v>9</v>
      </c>
      <c r="J46" s="23">
        <v>0</v>
      </c>
      <c r="K46" s="23">
        <v>0</v>
      </c>
      <c r="L46" s="23">
        <v>6</v>
      </c>
      <c r="M46" s="23">
        <v>6</v>
      </c>
      <c r="N46" s="23">
        <v>5</v>
      </c>
      <c r="O46" s="23">
        <v>1</v>
      </c>
      <c r="P46" s="23">
        <v>0</v>
      </c>
      <c r="Q46" s="2">
        <v>0</v>
      </c>
      <c r="R46" s="2">
        <v>0</v>
      </c>
      <c r="S46" s="2">
        <v>0</v>
      </c>
      <c r="T46" s="24">
        <v>0</v>
      </c>
      <c r="W46"/>
      <c r="X46"/>
      <c r="Y46"/>
      <c r="Z46"/>
      <c r="AA46"/>
      <c r="AB46"/>
      <c r="AC46"/>
      <c r="AD46"/>
      <c r="AE46"/>
      <c r="AF46"/>
    </row>
    <row r="47" spans="1:32" ht="12.75">
      <c r="A47" s="12">
        <v>81005</v>
      </c>
      <c r="B47" s="19" t="s">
        <v>60</v>
      </c>
      <c r="C47" s="22">
        <v>5653</v>
      </c>
      <c r="D47" s="22">
        <v>4458</v>
      </c>
      <c r="E47" s="22">
        <v>4450</v>
      </c>
      <c r="F47" s="23">
        <v>8</v>
      </c>
      <c r="G47" s="2">
        <v>0</v>
      </c>
      <c r="H47" s="23">
        <v>8</v>
      </c>
      <c r="I47" s="23">
        <v>8</v>
      </c>
      <c r="J47" s="23">
        <v>0</v>
      </c>
      <c r="K47" s="23">
        <v>0</v>
      </c>
      <c r="L47" s="23">
        <v>20</v>
      </c>
      <c r="M47" s="23">
        <v>20</v>
      </c>
      <c r="N47" s="23">
        <v>12</v>
      </c>
      <c r="O47" s="23">
        <v>8</v>
      </c>
      <c r="P47" s="23">
        <v>0</v>
      </c>
      <c r="Q47" s="2">
        <v>0</v>
      </c>
      <c r="R47" s="2">
        <v>0</v>
      </c>
      <c r="S47" s="2">
        <v>0</v>
      </c>
      <c r="T47" s="24">
        <v>0</v>
      </c>
      <c r="W47"/>
      <c r="X47"/>
      <c r="Y47"/>
      <c r="Z47"/>
      <c r="AA47"/>
      <c r="AB47"/>
      <c r="AC47"/>
      <c r="AD47"/>
      <c r="AE47"/>
      <c r="AF47"/>
    </row>
    <row r="48" spans="1:32" ht="12.75">
      <c r="A48" s="12">
        <v>81006</v>
      </c>
      <c r="B48" s="19" t="s">
        <v>61</v>
      </c>
      <c r="C48" s="22">
        <v>4785</v>
      </c>
      <c r="D48" s="22">
        <v>3624</v>
      </c>
      <c r="E48" s="22">
        <v>3620</v>
      </c>
      <c r="F48" s="23">
        <v>4</v>
      </c>
      <c r="G48" s="2">
        <v>0</v>
      </c>
      <c r="H48" s="23">
        <v>4</v>
      </c>
      <c r="I48" s="23">
        <v>4</v>
      </c>
      <c r="J48" s="23">
        <v>0</v>
      </c>
      <c r="K48" s="23">
        <v>0</v>
      </c>
      <c r="L48" s="23">
        <v>13</v>
      </c>
      <c r="M48" s="23">
        <v>13</v>
      </c>
      <c r="N48" s="23">
        <v>8</v>
      </c>
      <c r="O48" s="23">
        <v>5</v>
      </c>
      <c r="P48" s="23">
        <v>0</v>
      </c>
      <c r="Q48" s="2">
        <v>0</v>
      </c>
      <c r="R48" s="2">
        <v>0</v>
      </c>
      <c r="S48" s="2">
        <v>0</v>
      </c>
      <c r="T48" s="24">
        <v>0</v>
      </c>
      <c r="W48"/>
      <c r="X48"/>
      <c r="Y48"/>
      <c r="Z48"/>
      <c r="AA48"/>
      <c r="AB48"/>
      <c r="AC48"/>
      <c r="AD48"/>
      <c r="AE48"/>
      <c r="AF48"/>
    </row>
    <row r="49" spans="1:32" ht="12.75">
      <c r="A49" s="12">
        <v>81007</v>
      </c>
      <c r="B49" s="19" t="s">
        <v>62</v>
      </c>
      <c r="C49" s="22">
        <v>22386</v>
      </c>
      <c r="D49" s="22">
        <v>17345</v>
      </c>
      <c r="E49" s="22">
        <v>17326</v>
      </c>
      <c r="F49" s="23">
        <v>19</v>
      </c>
      <c r="G49" s="2">
        <v>0</v>
      </c>
      <c r="H49" s="23">
        <v>19</v>
      </c>
      <c r="I49" s="23">
        <v>19</v>
      </c>
      <c r="J49" s="23">
        <v>0</v>
      </c>
      <c r="K49" s="23">
        <v>0</v>
      </c>
      <c r="L49" s="23">
        <v>42</v>
      </c>
      <c r="M49" s="23">
        <v>42</v>
      </c>
      <c r="N49" s="23">
        <v>22</v>
      </c>
      <c r="O49" s="23">
        <v>20</v>
      </c>
      <c r="P49" s="23">
        <v>0</v>
      </c>
      <c r="Q49" s="2">
        <v>0</v>
      </c>
      <c r="R49" s="2">
        <v>0</v>
      </c>
      <c r="S49" s="2">
        <v>0</v>
      </c>
      <c r="T49" s="24">
        <v>0</v>
      </c>
      <c r="W49"/>
      <c r="X49"/>
      <c r="Y49"/>
      <c r="Z49"/>
      <c r="AA49"/>
      <c r="AB49"/>
      <c r="AC49"/>
      <c r="AD49"/>
      <c r="AE49"/>
      <c r="AF49"/>
    </row>
    <row r="50" spans="1:32" ht="12.75">
      <c r="A50" s="12">
        <v>81008</v>
      </c>
      <c r="B50" s="19" t="s">
        <v>63</v>
      </c>
      <c r="C50" s="22">
        <v>2582</v>
      </c>
      <c r="D50" s="22">
        <v>1996</v>
      </c>
      <c r="E50" s="22">
        <v>1992</v>
      </c>
      <c r="F50" s="23">
        <v>4</v>
      </c>
      <c r="G50" s="2">
        <v>0</v>
      </c>
      <c r="H50" s="23">
        <v>4</v>
      </c>
      <c r="I50" s="23">
        <v>3</v>
      </c>
      <c r="J50" s="23">
        <v>0</v>
      </c>
      <c r="K50" s="23">
        <v>1</v>
      </c>
      <c r="L50" s="23">
        <v>4</v>
      </c>
      <c r="M50" s="23">
        <v>4</v>
      </c>
      <c r="N50" s="23">
        <v>0</v>
      </c>
      <c r="O50" s="23">
        <v>3</v>
      </c>
      <c r="P50" s="23">
        <v>1</v>
      </c>
      <c r="Q50" s="2">
        <v>0</v>
      </c>
      <c r="R50" s="2">
        <v>0</v>
      </c>
      <c r="S50" s="2">
        <v>0</v>
      </c>
      <c r="T50" s="24">
        <v>0</v>
      </c>
      <c r="W50"/>
      <c r="X50"/>
      <c r="Y50"/>
      <c r="Z50"/>
      <c r="AA50"/>
      <c r="AB50"/>
      <c r="AC50"/>
      <c r="AD50"/>
      <c r="AE50"/>
      <c r="AF50"/>
    </row>
    <row r="51" spans="1:32" ht="12.75">
      <c r="A51" s="12">
        <v>81009</v>
      </c>
      <c r="B51" s="19" t="s">
        <v>64</v>
      </c>
      <c r="C51" s="22">
        <v>7048</v>
      </c>
      <c r="D51" s="22">
        <v>5281</v>
      </c>
      <c r="E51" s="22">
        <v>5277</v>
      </c>
      <c r="F51" s="23">
        <v>4</v>
      </c>
      <c r="G51" s="2">
        <v>0</v>
      </c>
      <c r="H51" s="23">
        <v>4</v>
      </c>
      <c r="I51" s="23">
        <v>4</v>
      </c>
      <c r="J51" s="23">
        <v>0</v>
      </c>
      <c r="K51" s="23">
        <v>0</v>
      </c>
      <c r="L51" s="23">
        <v>19</v>
      </c>
      <c r="M51" s="23">
        <v>19</v>
      </c>
      <c r="N51" s="23">
        <v>10</v>
      </c>
      <c r="O51" s="23">
        <v>9</v>
      </c>
      <c r="P51" s="23">
        <v>0</v>
      </c>
      <c r="Q51" s="2">
        <v>0</v>
      </c>
      <c r="R51" s="2">
        <v>0</v>
      </c>
      <c r="S51" s="2">
        <v>0</v>
      </c>
      <c r="T51" s="24">
        <v>0</v>
      </c>
      <c r="W51"/>
      <c r="X51"/>
      <c r="Y51"/>
      <c r="Z51"/>
      <c r="AA51"/>
      <c r="AB51"/>
      <c r="AC51"/>
      <c r="AD51"/>
      <c r="AE51"/>
      <c r="AF51"/>
    </row>
    <row r="52" spans="1:32" ht="13.5">
      <c r="A52" s="13">
        <v>81100</v>
      </c>
      <c r="B52" s="20" t="s">
        <v>65</v>
      </c>
      <c r="C52" s="25">
        <f>SUM(C53:C62)</f>
        <v>101528</v>
      </c>
      <c r="D52" s="25">
        <f aca="true" t="shared" si="5" ref="D52:P52">SUM(D53:D62)</f>
        <v>78982</v>
      </c>
      <c r="E52" s="25">
        <f t="shared" si="5"/>
        <v>78900</v>
      </c>
      <c r="F52" s="25">
        <f t="shared" si="5"/>
        <v>82</v>
      </c>
      <c r="G52" s="53">
        <f t="shared" si="5"/>
        <v>0</v>
      </c>
      <c r="H52" s="25">
        <f t="shared" si="5"/>
        <v>82</v>
      </c>
      <c r="I52" s="25">
        <f t="shared" si="5"/>
        <v>77</v>
      </c>
      <c r="J52" s="25">
        <f t="shared" si="5"/>
        <v>2</v>
      </c>
      <c r="K52" s="25">
        <f>SUM(K53:K62)</f>
        <v>3</v>
      </c>
      <c r="L52" s="25">
        <f t="shared" si="5"/>
        <v>189</v>
      </c>
      <c r="M52" s="25">
        <f t="shared" si="5"/>
        <v>189</v>
      </c>
      <c r="N52" s="25">
        <f t="shared" si="5"/>
        <v>116</v>
      </c>
      <c r="O52" s="25">
        <f t="shared" si="5"/>
        <v>70</v>
      </c>
      <c r="P52" s="25">
        <f t="shared" si="5"/>
        <v>3</v>
      </c>
      <c r="Q52" s="53">
        <v>0</v>
      </c>
      <c r="R52" s="53">
        <v>0</v>
      </c>
      <c r="S52" s="53">
        <v>0</v>
      </c>
      <c r="T52" s="57">
        <v>0</v>
      </c>
      <c r="W52"/>
      <c r="X52"/>
      <c r="Y52"/>
      <c r="Z52"/>
      <c r="AA52"/>
      <c r="AB52"/>
      <c r="AC52"/>
      <c r="AD52"/>
      <c r="AE52"/>
      <c r="AF52"/>
    </row>
    <row r="53" spans="1:32" ht="12.75">
      <c r="A53" s="12">
        <v>81101</v>
      </c>
      <c r="B53" s="19" t="s">
        <v>66</v>
      </c>
      <c r="C53" s="22">
        <v>2662</v>
      </c>
      <c r="D53" s="22">
        <v>2016</v>
      </c>
      <c r="E53" s="22">
        <v>1995</v>
      </c>
      <c r="F53" s="23">
        <v>21</v>
      </c>
      <c r="G53" s="2">
        <v>0</v>
      </c>
      <c r="H53" s="23">
        <v>21</v>
      </c>
      <c r="I53" s="23">
        <v>21</v>
      </c>
      <c r="J53" s="23">
        <v>0</v>
      </c>
      <c r="K53" s="23">
        <v>0</v>
      </c>
      <c r="L53" s="23">
        <v>7</v>
      </c>
      <c r="M53" s="23">
        <v>7</v>
      </c>
      <c r="N53" s="23">
        <v>1</v>
      </c>
      <c r="O53" s="23">
        <v>6</v>
      </c>
      <c r="P53" s="23">
        <v>0</v>
      </c>
      <c r="Q53" s="2">
        <v>0</v>
      </c>
      <c r="R53" s="2">
        <v>0</v>
      </c>
      <c r="S53" s="2">
        <v>0</v>
      </c>
      <c r="T53" s="24">
        <v>0</v>
      </c>
      <c r="W53"/>
      <c r="X53"/>
      <c r="Y53"/>
      <c r="Z53"/>
      <c r="AA53"/>
      <c r="AB53"/>
      <c r="AC53"/>
      <c r="AD53"/>
      <c r="AE53"/>
      <c r="AF53"/>
    </row>
    <row r="54" spans="1:32" ht="12.75">
      <c r="A54" s="12">
        <v>81102</v>
      </c>
      <c r="B54" s="19" t="s">
        <v>67</v>
      </c>
      <c r="C54" s="22">
        <v>39911</v>
      </c>
      <c r="D54" s="22">
        <v>31665</v>
      </c>
      <c r="E54" s="22">
        <v>31661</v>
      </c>
      <c r="F54" s="23">
        <v>4</v>
      </c>
      <c r="G54" s="2">
        <v>0</v>
      </c>
      <c r="H54" s="23">
        <v>4</v>
      </c>
      <c r="I54" s="23">
        <v>4</v>
      </c>
      <c r="J54" s="23">
        <v>0</v>
      </c>
      <c r="K54" s="23">
        <v>0</v>
      </c>
      <c r="L54" s="23">
        <v>92</v>
      </c>
      <c r="M54" s="23">
        <v>92</v>
      </c>
      <c r="N54" s="23">
        <v>55</v>
      </c>
      <c r="O54" s="23">
        <v>37</v>
      </c>
      <c r="P54" s="23">
        <v>0</v>
      </c>
      <c r="Q54" s="2">
        <v>0</v>
      </c>
      <c r="R54" s="2">
        <v>0</v>
      </c>
      <c r="S54" s="2">
        <v>0</v>
      </c>
      <c r="T54" s="24">
        <v>0</v>
      </c>
      <c r="W54"/>
      <c r="X54"/>
      <c r="Y54"/>
      <c r="Z54"/>
      <c r="AA54"/>
      <c r="AB54"/>
      <c r="AC54"/>
      <c r="AD54"/>
      <c r="AE54"/>
      <c r="AF54"/>
    </row>
    <row r="55" spans="1:32" ht="12.75">
      <c r="A55" s="12">
        <v>81103</v>
      </c>
      <c r="B55" s="19" t="s">
        <v>68</v>
      </c>
      <c r="C55" s="22">
        <v>3634</v>
      </c>
      <c r="D55" s="22">
        <v>2743</v>
      </c>
      <c r="E55" s="22">
        <v>2734</v>
      </c>
      <c r="F55" s="23">
        <v>9</v>
      </c>
      <c r="G55" s="2">
        <v>0</v>
      </c>
      <c r="H55" s="23">
        <v>9</v>
      </c>
      <c r="I55" s="23">
        <v>7</v>
      </c>
      <c r="J55" s="23">
        <v>0</v>
      </c>
      <c r="K55" s="23">
        <v>2</v>
      </c>
      <c r="L55" s="23">
        <v>10</v>
      </c>
      <c r="M55" s="23">
        <v>10</v>
      </c>
      <c r="N55" s="23">
        <v>3</v>
      </c>
      <c r="O55" s="23">
        <v>5</v>
      </c>
      <c r="P55" s="23">
        <v>2</v>
      </c>
      <c r="Q55" s="2">
        <v>0</v>
      </c>
      <c r="R55" s="2">
        <v>0</v>
      </c>
      <c r="S55" s="2">
        <v>0</v>
      </c>
      <c r="T55" s="24">
        <v>0</v>
      </c>
      <c r="W55"/>
      <c r="X55"/>
      <c r="Y55"/>
      <c r="Z55"/>
      <c r="AA55"/>
      <c r="AB55"/>
      <c r="AC55"/>
      <c r="AD55"/>
      <c r="AE55"/>
      <c r="AF55"/>
    </row>
    <row r="56" spans="1:32" ht="12.75">
      <c r="A56" s="12">
        <v>81104</v>
      </c>
      <c r="B56" s="19" t="s">
        <v>69</v>
      </c>
      <c r="C56" s="22">
        <v>7588</v>
      </c>
      <c r="D56" s="22">
        <v>5829</v>
      </c>
      <c r="E56" s="22">
        <v>5826</v>
      </c>
      <c r="F56" s="23">
        <v>3</v>
      </c>
      <c r="G56" s="2">
        <v>0</v>
      </c>
      <c r="H56" s="23">
        <v>3</v>
      </c>
      <c r="I56" s="23">
        <v>3</v>
      </c>
      <c r="J56" s="23">
        <v>0</v>
      </c>
      <c r="K56" s="23">
        <v>0</v>
      </c>
      <c r="L56" s="23">
        <v>9</v>
      </c>
      <c r="M56" s="23">
        <v>9</v>
      </c>
      <c r="N56" s="23">
        <v>3</v>
      </c>
      <c r="O56" s="23">
        <v>6</v>
      </c>
      <c r="P56" s="23">
        <v>0</v>
      </c>
      <c r="Q56" s="2">
        <v>0</v>
      </c>
      <c r="R56" s="2">
        <v>0</v>
      </c>
      <c r="S56" s="2">
        <v>0</v>
      </c>
      <c r="T56" s="24">
        <v>0</v>
      </c>
      <c r="W56"/>
      <c r="X56"/>
      <c r="Y56"/>
      <c r="Z56"/>
      <c r="AA56"/>
      <c r="AB56"/>
      <c r="AC56"/>
      <c r="AD56"/>
      <c r="AE56"/>
      <c r="AF56"/>
    </row>
    <row r="57" spans="1:32" ht="12.75">
      <c r="A57" s="12">
        <v>81105</v>
      </c>
      <c r="B57" s="19" t="s">
        <v>70</v>
      </c>
      <c r="C57" s="22">
        <v>3299</v>
      </c>
      <c r="D57" s="22">
        <v>2544</v>
      </c>
      <c r="E57" s="22">
        <v>2541</v>
      </c>
      <c r="F57" s="23">
        <v>3</v>
      </c>
      <c r="G57" s="2">
        <v>0</v>
      </c>
      <c r="H57" s="23">
        <v>3</v>
      </c>
      <c r="I57" s="23">
        <v>3</v>
      </c>
      <c r="J57" s="23">
        <v>0</v>
      </c>
      <c r="K57" s="23">
        <v>0</v>
      </c>
      <c r="L57" s="23">
        <v>5</v>
      </c>
      <c r="M57" s="23">
        <v>5</v>
      </c>
      <c r="N57" s="23">
        <v>3</v>
      </c>
      <c r="O57" s="23">
        <v>2</v>
      </c>
      <c r="P57" s="23">
        <v>0</v>
      </c>
      <c r="Q57" s="2">
        <v>0</v>
      </c>
      <c r="R57" s="2">
        <v>0</v>
      </c>
      <c r="S57" s="2">
        <v>0</v>
      </c>
      <c r="T57" s="24">
        <v>0</v>
      </c>
      <c r="W57"/>
      <c r="X57"/>
      <c r="Y57"/>
      <c r="Z57"/>
      <c r="AA57"/>
      <c r="AB57"/>
      <c r="AC57"/>
      <c r="AD57"/>
      <c r="AE57"/>
      <c r="AF57"/>
    </row>
    <row r="58" spans="1:32" ht="12.75">
      <c r="A58" s="12">
        <v>81106</v>
      </c>
      <c r="B58" s="19" t="s">
        <v>71</v>
      </c>
      <c r="C58" s="22">
        <v>20153</v>
      </c>
      <c r="D58" s="22">
        <v>15762</v>
      </c>
      <c r="E58" s="22">
        <v>15762</v>
      </c>
      <c r="F58" s="23">
        <v>0</v>
      </c>
      <c r="G58" s="2">
        <v>0</v>
      </c>
      <c r="H58" s="23">
        <v>0</v>
      </c>
      <c r="I58" s="23">
        <v>0</v>
      </c>
      <c r="J58" s="23">
        <v>0</v>
      </c>
      <c r="K58" s="23">
        <v>0</v>
      </c>
      <c r="L58" s="23">
        <v>24</v>
      </c>
      <c r="M58" s="23">
        <v>24</v>
      </c>
      <c r="N58" s="23">
        <v>20</v>
      </c>
      <c r="O58" s="23">
        <v>4</v>
      </c>
      <c r="P58" s="23">
        <v>0</v>
      </c>
      <c r="Q58" s="2">
        <v>0</v>
      </c>
      <c r="R58" s="2">
        <v>0</v>
      </c>
      <c r="S58" s="2">
        <v>0</v>
      </c>
      <c r="T58" s="24">
        <v>0</v>
      </c>
      <c r="W58"/>
      <c r="X58"/>
      <c r="Y58"/>
      <c r="Z58"/>
      <c r="AA58"/>
      <c r="AB58"/>
      <c r="AC58"/>
      <c r="AD58"/>
      <c r="AE58"/>
      <c r="AF58"/>
    </row>
    <row r="59" spans="1:32" ht="12.75">
      <c r="A59" s="12">
        <v>81107</v>
      </c>
      <c r="B59" s="19" t="s">
        <v>72</v>
      </c>
      <c r="C59" s="22">
        <v>3357</v>
      </c>
      <c r="D59" s="22">
        <v>2490</v>
      </c>
      <c r="E59" s="22">
        <v>2489</v>
      </c>
      <c r="F59" s="23">
        <v>1</v>
      </c>
      <c r="G59" s="2">
        <v>0</v>
      </c>
      <c r="H59" s="23">
        <v>1</v>
      </c>
      <c r="I59" s="23">
        <v>1</v>
      </c>
      <c r="J59" s="23">
        <v>0</v>
      </c>
      <c r="K59" s="23">
        <v>0</v>
      </c>
      <c r="L59" s="23">
        <v>4</v>
      </c>
      <c r="M59" s="23">
        <v>4</v>
      </c>
      <c r="N59" s="23">
        <v>3</v>
      </c>
      <c r="O59" s="23">
        <v>1</v>
      </c>
      <c r="P59" s="23">
        <v>0</v>
      </c>
      <c r="Q59" s="2">
        <v>0</v>
      </c>
      <c r="R59" s="2">
        <v>0</v>
      </c>
      <c r="S59" s="2">
        <v>0</v>
      </c>
      <c r="T59" s="24">
        <v>0</v>
      </c>
      <c r="W59"/>
      <c r="X59"/>
      <c r="Y59"/>
      <c r="Z59"/>
      <c r="AA59"/>
      <c r="AB59"/>
      <c r="AC59"/>
      <c r="AD59"/>
      <c r="AE59"/>
      <c r="AF59"/>
    </row>
    <row r="60" spans="1:32" ht="12.75">
      <c r="A60" s="12">
        <v>81108</v>
      </c>
      <c r="B60" s="19" t="s">
        <v>73</v>
      </c>
      <c r="C60" s="22">
        <v>6011</v>
      </c>
      <c r="D60" s="22">
        <v>4589</v>
      </c>
      <c r="E60" s="22">
        <v>4578</v>
      </c>
      <c r="F60" s="23">
        <v>11</v>
      </c>
      <c r="G60" s="2">
        <v>0</v>
      </c>
      <c r="H60" s="23">
        <v>11</v>
      </c>
      <c r="I60" s="23">
        <v>11</v>
      </c>
      <c r="J60" s="23">
        <v>0</v>
      </c>
      <c r="K60" s="23">
        <v>0</v>
      </c>
      <c r="L60" s="23">
        <v>7</v>
      </c>
      <c r="M60" s="23">
        <v>7</v>
      </c>
      <c r="N60" s="23">
        <v>7</v>
      </c>
      <c r="O60" s="23">
        <v>0</v>
      </c>
      <c r="P60" s="23">
        <v>0</v>
      </c>
      <c r="Q60" s="2">
        <v>0</v>
      </c>
      <c r="R60" s="2">
        <v>0</v>
      </c>
      <c r="S60" s="2">
        <v>0</v>
      </c>
      <c r="T60" s="24">
        <v>0</v>
      </c>
      <c r="W60"/>
      <c r="X60"/>
      <c r="Y60"/>
      <c r="Z60"/>
      <c r="AA60"/>
      <c r="AB60"/>
      <c r="AC60"/>
      <c r="AD60"/>
      <c r="AE60"/>
      <c r="AF60"/>
    </row>
    <row r="61" spans="1:32" ht="12.75">
      <c r="A61" s="12">
        <v>81109</v>
      </c>
      <c r="B61" s="19" t="s">
        <v>74</v>
      </c>
      <c r="C61" s="22">
        <v>3334</v>
      </c>
      <c r="D61" s="22">
        <v>2591</v>
      </c>
      <c r="E61" s="22">
        <v>2573</v>
      </c>
      <c r="F61" s="23">
        <v>18</v>
      </c>
      <c r="G61" s="2">
        <v>0</v>
      </c>
      <c r="H61" s="23">
        <v>18</v>
      </c>
      <c r="I61" s="23">
        <v>15</v>
      </c>
      <c r="J61" s="23">
        <v>2</v>
      </c>
      <c r="K61" s="23">
        <v>1</v>
      </c>
      <c r="L61" s="23">
        <v>6</v>
      </c>
      <c r="M61" s="23">
        <v>6</v>
      </c>
      <c r="N61" s="23">
        <v>3</v>
      </c>
      <c r="O61" s="23">
        <v>2</v>
      </c>
      <c r="P61" s="23">
        <v>1</v>
      </c>
      <c r="Q61" s="2">
        <v>0</v>
      </c>
      <c r="R61" s="2">
        <v>0</v>
      </c>
      <c r="S61" s="2">
        <v>0</v>
      </c>
      <c r="T61" s="24">
        <v>0</v>
      </c>
      <c r="W61"/>
      <c r="X61"/>
      <c r="Y61"/>
      <c r="Z61"/>
      <c r="AA61"/>
      <c r="AB61"/>
      <c r="AC61"/>
      <c r="AD61"/>
      <c r="AE61"/>
      <c r="AF61"/>
    </row>
    <row r="62" spans="1:32" ht="12.75">
      <c r="A62" s="12">
        <v>81110</v>
      </c>
      <c r="B62" s="19" t="s">
        <v>75</v>
      </c>
      <c r="C62" s="22">
        <v>11579</v>
      </c>
      <c r="D62" s="22">
        <v>8753</v>
      </c>
      <c r="E62" s="22">
        <v>8741</v>
      </c>
      <c r="F62" s="23">
        <v>12</v>
      </c>
      <c r="G62" s="2">
        <v>0</v>
      </c>
      <c r="H62" s="23">
        <v>12</v>
      </c>
      <c r="I62" s="23">
        <v>12</v>
      </c>
      <c r="J62" s="23">
        <v>0</v>
      </c>
      <c r="K62" s="23">
        <v>0</v>
      </c>
      <c r="L62" s="23">
        <v>25</v>
      </c>
      <c r="M62" s="23">
        <v>25</v>
      </c>
      <c r="N62" s="23">
        <v>18</v>
      </c>
      <c r="O62" s="23">
        <v>7</v>
      </c>
      <c r="P62" s="23">
        <v>0</v>
      </c>
      <c r="Q62" s="2">
        <v>0</v>
      </c>
      <c r="R62" s="2">
        <v>0</v>
      </c>
      <c r="S62" s="2">
        <v>0</v>
      </c>
      <c r="T62" s="24">
        <v>0</v>
      </c>
      <c r="W62"/>
      <c r="X62"/>
      <c r="Y62"/>
      <c r="Z62"/>
      <c r="AA62"/>
      <c r="AB62"/>
      <c r="AC62"/>
      <c r="AD62"/>
      <c r="AE62"/>
      <c r="AF62"/>
    </row>
    <row r="63" spans="1:32" ht="13.5">
      <c r="A63" s="13">
        <v>81200</v>
      </c>
      <c r="B63" s="20" t="s">
        <v>76</v>
      </c>
      <c r="C63" s="25">
        <f>SUM(C64:C66)</f>
        <v>39177</v>
      </c>
      <c r="D63" s="25">
        <f aca="true" t="shared" si="6" ref="D63:P63">SUM(D64:D66)</f>
        <v>29547</v>
      </c>
      <c r="E63" s="25">
        <f t="shared" si="6"/>
        <v>29509</v>
      </c>
      <c r="F63" s="25">
        <f t="shared" si="6"/>
        <v>38</v>
      </c>
      <c r="G63" s="53">
        <f t="shared" si="6"/>
        <v>0</v>
      </c>
      <c r="H63" s="25">
        <f t="shared" si="6"/>
        <v>38</v>
      </c>
      <c r="I63" s="25">
        <f t="shared" si="6"/>
        <v>33</v>
      </c>
      <c r="J63" s="25">
        <f t="shared" si="6"/>
        <v>5</v>
      </c>
      <c r="K63" s="25">
        <f>SUM(K64:K66)</f>
        <v>0</v>
      </c>
      <c r="L63" s="25">
        <f t="shared" si="6"/>
        <v>63</v>
      </c>
      <c r="M63" s="25">
        <f t="shared" si="6"/>
        <v>63</v>
      </c>
      <c r="N63" s="25">
        <f t="shared" si="6"/>
        <v>37</v>
      </c>
      <c r="O63" s="25">
        <f t="shared" si="6"/>
        <v>26</v>
      </c>
      <c r="P63" s="25">
        <f t="shared" si="6"/>
        <v>0</v>
      </c>
      <c r="Q63" s="53">
        <v>0</v>
      </c>
      <c r="R63" s="53">
        <v>0</v>
      </c>
      <c r="S63" s="53">
        <v>0</v>
      </c>
      <c r="T63" s="57">
        <v>0</v>
      </c>
      <c r="W63"/>
      <c r="X63"/>
      <c r="Y63"/>
      <c r="Z63"/>
      <c r="AA63"/>
      <c r="AB63"/>
      <c r="AC63"/>
      <c r="AD63"/>
      <c r="AE63"/>
      <c r="AF63"/>
    </row>
    <row r="64" spans="1:32" ht="12.75">
      <c r="A64" s="12">
        <v>81201</v>
      </c>
      <c r="B64" s="19" t="s">
        <v>77</v>
      </c>
      <c r="C64" s="22">
        <v>12063</v>
      </c>
      <c r="D64" s="22">
        <v>9076</v>
      </c>
      <c r="E64" s="22">
        <v>9065</v>
      </c>
      <c r="F64" s="23">
        <v>11</v>
      </c>
      <c r="G64" s="2">
        <v>0</v>
      </c>
      <c r="H64" s="23">
        <v>11</v>
      </c>
      <c r="I64" s="23">
        <v>10</v>
      </c>
      <c r="J64" s="23">
        <v>1</v>
      </c>
      <c r="K64" s="23">
        <v>0</v>
      </c>
      <c r="L64" s="23">
        <v>15</v>
      </c>
      <c r="M64" s="23">
        <v>15</v>
      </c>
      <c r="N64" s="23">
        <v>7</v>
      </c>
      <c r="O64" s="23">
        <v>8</v>
      </c>
      <c r="P64" s="23">
        <v>0</v>
      </c>
      <c r="Q64" s="2">
        <v>0</v>
      </c>
      <c r="R64" s="2">
        <v>0</v>
      </c>
      <c r="S64" s="2">
        <v>0</v>
      </c>
      <c r="T64" s="24">
        <v>0</v>
      </c>
      <c r="W64"/>
      <c r="X64"/>
      <c r="Y64"/>
      <c r="Z64"/>
      <c r="AA64"/>
      <c r="AB64"/>
      <c r="AC64"/>
      <c r="AD64"/>
      <c r="AE64"/>
      <c r="AF64"/>
    </row>
    <row r="65" spans="1:32" ht="12.75">
      <c r="A65" s="12">
        <v>81202</v>
      </c>
      <c r="B65" s="19" t="s">
        <v>78</v>
      </c>
      <c r="C65" s="22">
        <v>5170</v>
      </c>
      <c r="D65" s="22">
        <v>3797</v>
      </c>
      <c r="E65" s="22">
        <v>3791</v>
      </c>
      <c r="F65" s="23">
        <v>6</v>
      </c>
      <c r="G65" s="2">
        <v>0</v>
      </c>
      <c r="H65" s="23">
        <v>6</v>
      </c>
      <c r="I65" s="23">
        <v>5</v>
      </c>
      <c r="J65" s="23">
        <v>1</v>
      </c>
      <c r="K65" s="23">
        <v>0</v>
      </c>
      <c r="L65" s="23">
        <v>9</v>
      </c>
      <c r="M65" s="23">
        <v>9</v>
      </c>
      <c r="N65" s="23">
        <v>6</v>
      </c>
      <c r="O65" s="23">
        <v>3</v>
      </c>
      <c r="P65" s="23">
        <v>0</v>
      </c>
      <c r="Q65" s="2">
        <v>0</v>
      </c>
      <c r="R65" s="2">
        <v>0</v>
      </c>
      <c r="S65" s="2">
        <v>0</v>
      </c>
      <c r="T65" s="24">
        <v>0</v>
      </c>
      <c r="W65"/>
      <c r="X65"/>
      <c r="Y65"/>
      <c r="Z65"/>
      <c r="AA65"/>
      <c r="AB65"/>
      <c r="AC65"/>
      <c r="AD65"/>
      <c r="AE65"/>
      <c r="AF65"/>
    </row>
    <row r="66" spans="1:32" ht="12.75">
      <c r="A66" s="12">
        <v>81203</v>
      </c>
      <c r="B66" s="19" t="s">
        <v>79</v>
      </c>
      <c r="C66" s="22">
        <v>21944</v>
      </c>
      <c r="D66" s="22">
        <v>16674</v>
      </c>
      <c r="E66" s="22">
        <v>16653</v>
      </c>
      <c r="F66" s="23">
        <v>21</v>
      </c>
      <c r="G66" s="2">
        <v>0</v>
      </c>
      <c r="H66" s="23">
        <v>21</v>
      </c>
      <c r="I66" s="23">
        <v>18</v>
      </c>
      <c r="J66" s="23">
        <v>3</v>
      </c>
      <c r="K66" s="23">
        <v>0</v>
      </c>
      <c r="L66" s="23">
        <v>39</v>
      </c>
      <c r="M66" s="23">
        <v>39</v>
      </c>
      <c r="N66" s="23">
        <v>24</v>
      </c>
      <c r="O66" s="23">
        <v>15</v>
      </c>
      <c r="P66" s="23">
        <v>0</v>
      </c>
      <c r="Q66" s="2">
        <v>0</v>
      </c>
      <c r="R66" s="2">
        <v>0</v>
      </c>
      <c r="S66" s="2">
        <v>0</v>
      </c>
      <c r="T66" s="24">
        <v>0</v>
      </c>
      <c r="W66"/>
      <c r="X66"/>
      <c r="Y66"/>
      <c r="Z66"/>
      <c r="AA66"/>
      <c r="AB66"/>
      <c r="AC66"/>
      <c r="AD66"/>
      <c r="AE66"/>
      <c r="AF66"/>
    </row>
    <row r="67" spans="1:20" s="15" customFormat="1" ht="25.5" thickBot="1">
      <c r="A67" s="14">
        <v>86201</v>
      </c>
      <c r="B67" s="21" t="s">
        <v>81</v>
      </c>
      <c r="C67" s="27">
        <v>113749</v>
      </c>
      <c r="D67" s="27">
        <v>93079</v>
      </c>
      <c r="E67" s="27">
        <v>92974</v>
      </c>
      <c r="F67" s="27">
        <v>105</v>
      </c>
      <c r="G67" s="54">
        <v>0</v>
      </c>
      <c r="H67" s="27">
        <v>105</v>
      </c>
      <c r="I67" s="27">
        <v>86</v>
      </c>
      <c r="J67" s="27">
        <v>7</v>
      </c>
      <c r="K67" s="27">
        <v>12</v>
      </c>
      <c r="L67" s="27">
        <v>343</v>
      </c>
      <c r="M67" s="27">
        <v>343</v>
      </c>
      <c r="N67" s="27">
        <v>105</v>
      </c>
      <c r="O67" s="27">
        <v>226</v>
      </c>
      <c r="P67" s="27">
        <v>12</v>
      </c>
      <c r="Q67" s="54">
        <v>0</v>
      </c>
      <c r="R67" s="54">
        <v>0</v>
      </c>
      <c r="S67" s="54">
        <v>0</v>
      </c>
      <c r="T67" s="58">
        <v>0</v>
      </c>
    </row>
    <row r="68" spans="1:32" ht="15" thickBot="1">
      <c r="A68" s="42" t="s">
        <v>80</v>
      </c>
      <c r="B68" s="43"/>
      <c r="C68" s="26">
        <f>SUM(C63,C67,C52,C42,C31,C24,C15,C7)</f>
        <v>630182</v>
      </c>
      <c r="D68" s="26">
        <f aca="true" t="shared" si="7" ref="D68:T68">SUM(D63,D67,D52,D42,D31,D24,D15,D7)</f>
        <v>493234</v>
      </c>
      <c r="E68" s="26">
        <f t="shared" si="7"/>
        <v>492106</v>
      </c>
      <c r="F68" s="26">
        <f t="shared" si="7"/>
        <v>1128</v>
      </c>
      <c r="G68" s="55">
        <f t="shared" si="7"/>
        <v>0</v>
      </c>
      <c r="H68" s="26">
        <f t="shared" si="7"/>
        <v>1128</v>
      </c>
      <c r="I68" s="26">
        <f t="shared" si="7"/>
        <v>1003</v>
      </c>
      <c r="J68" s="26">
        <f t="shared" si="7"/>
        <v>73</v>
      </c>
      <c r="K68" s="26">
        <f>SUM(K63,K67,K52,K42,K31,K24,K15,K7)</f>
        <v>52</v>
      </c>
      <c r="L68" s="26">
        <f t="shared" si="7"/>
        <v>1516</v>
      </c>
      <c r="M68" s="26">
        <f t="shared" si="7"/>
        <v>1516</v>
      </c>
      <c r="N68" s="26">
        <f t="shared" si="7"/>
        <v>785</v>
      </c>
      <c r="O68" s="26">
        <f t="shared" si="7"/>
        <v>679</v>
      </c>
      <c r="P68" s="26">
        <f t="shared" si="7"/>
        <v>52</v>
      </c>
      <c r="Q68" s="55">
        <f t="shared" si="7"/>
        <v>0</v>
      </c>
      <c r="R68" s="55">
        <f t="shared" si="7"/>
        <v>0</v>
      </c>
      <c r="S68" s="55">
        <f t="shared" si="7"/>
        <v>0</v>
      </c>
      <c r="T68" s="55">
        <f t="shared" si="7"/>
        <v>0</v>
      </c>
      <c r="W68"/>
      <c r="X68"/>
      <c r="Y68"/>
      <c r="Z68"/>
      <c r="AA68"/>
      <c r="AB68"/>
      <c r="AC68"/>
      <c r="AD68"/>
      <c r="AE68"/>
      <c r="AF68"/>
    </row>
    <row r="69" ht="12.75">
      <c r="A69" s="4"/>
    </row>
    <row r="70" spans="1:76" s="1" customFormat="1" ht="12.75">
      <c r="A70" s="17" t="s">
        <v>83</v>
      </c>
      <c r="B70" s="17"/>
      <c r="C70" s="17"/>
      <c r="D70" s="17"/>
      <c r="E70" s="17"/>
      <c r="F70" s="17"/>
      <c r="G70" s="52"/>
      <c r="H70" s="17"/>
      <c r="I70" s="17"/>
      <c r="J70" s="17"/>
      <c r="K70" s="17"/>
      <c r="L70" s="17"/>
      <c r="M70" s="17"/>
      <c r="N70" s="17"/>
      <c r="O70" s="17"/>
      <c r="P70" s="17"/>
      <c r="Q70" s="52"/>
      <c r="R70" s="52"/>
      <c r="S70" s="52"/>
      <c r="T70" s="52"/>
      <c r="U7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</row>
    <row r="71" spans="1:5" ht="12.75">
      <c r="A71" s="4"/>
      <c r="E71" s="10"/>
    </row>
    <row r="72" spans="1:76" ht="12.75">
      <c r="A72" s="4"/>
      <c r="D72" s="10"/>
      <c r="E72" s="10"/>
      <c r="H72" s="10"/>
      <c r="L72" s="10"/>
      <c r="M72" s="10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</sheetData>
  <mergeCells count="18">
    <mergeCell ref="F4:F5"/>
    <mergeCell ref="E4:E5"/>
    <mergeCell ref="D4:D5"/>
    <mergeCell ref="M1:P1"/>
    <mergeCell ref="A68:B68"/>
    <mergeCell ref="A1:B1"/>
    <mergeCell ref="B3:B5"/>
    <mergeCell ref="A3:A5"/>
    <mergeCell ref="Q1:T1"/>
    <mergeCell ref="H4:K4"/>
    <mergeCell ref="A2:T2"/>
    <mergeCell ref="C3:C5"/>
    <mergeCell ref="D3:G3"/>
    <mergeCell ref="G4:G5"/>
    <mergeCell ref="M4:P4"/>
    <mergeCell ref="Q4:T4"/>
    <mergeCell ref="L4:L5"/>
    <mergeCell ref="H3:T3"/>
  </mergeCells>
  <printOptions horizontalCentered="1"/>
  <pageMargins left="0.1968503937007874" right="0.17" top="0.5" bottom="0.34" header="0.28" footer="0.22"/>
  <pageSetup horizontalDpi="600" verticalDpi="600" orientation="landscape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zga-dyr2</cp:lastModifiedBy>
  <cp:lastPrinted>2004-07-14T11:03:58Z</cp:lastPrinted>
  <dcterms:created xsi:type="dcterms:W3CDTF">2003-09-14T15:19:22Z</dcterms:created>
  <dcterms:modified xsi:type="dcterms:W3CDTF">2004-10-19T06:42:59Z</dcterms:modified>
  <cp:category/>
  <cp:version/>
  <cp:contentType/>
  <cp:contentStatus/>
</cp:coreProperties>
</file>