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<sst xmlns="http://schemas.openxmlformats.org/spreadsheetml/2006/main" count="42" uniqueCount="42">
  <si>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Wybory do Sejmu i Senatu Rzeczypospolitej Polskiej w dniu 25 września 2005 r.: Wyniki głosowania do Sejmu RP w powiatach wraz z frekwencją w okręgu wyborczym nr 8</t>
  </si>
  <si>
    <t>TERYT</t>
  </si>
  <si>
    <t>Nazwa powiatu</t>
  </si>
  <si>
    <t>L. uprawnionych</t>
  </si>
  <si>
    <t>L. kart otrzymanych</t>
  </si>
  <si>
    <t>L. kart niewykorzystanych</t>
  </si>
  <si>
    <t>L. kart wydanych</t>
  </si>
  <si>
    <t>L. kart wyjętych z urny</t>
  </si>
  <si>
    <t>L. kart ważnych</t>
  </si>
  <si>
    <t>L. kart nieważnych</t>
  </si>
  <si>
    <t>Głosy nieważne</t>
  </si>
  <si>
    <t>Głosy ważne</t>
  </si>
  <si>
    <t>Frekwencja</t>
  </si>
  <si>
    <t>080700</t>
  </si>
  <si>
    <t>pw. sulęciński</t>
  </si>
  <si>
    <t>081200</t>
  </si>
  <si>
    <t>pw. wschowski</t>
  </si>
  <si>
    <t>080500</t>
  </si>
  <si>
    <t>pw. słubicki</t>
  </si>
  <si>
    <t>080200</t>
  </si>
  <si>
    <t>pw. krośnieński</t>
  </si>
  <si>
    <t>080600</t>
  </si>
  <si>
    <t>pw. strzelecko-drezdenecki</t>
  </si>
  <si>
    <t>080800</t>
  </si>
  <si>
    <t>pw. świebodziński</t>
  </si>
  <si>
    <t>080100</t>
  </si>
  <si>
    <t>pw. gorzowski</t>
  </si>
  <si>
    <t>080300</t>
  </si>
  <si>
    <t>pw. międzyrzecki</t>
  </si>
  <si>
    <t>081000</t>
  </si>
  <si>
    <t>pw. żagański</t>
  </si>
  <si>
    <t>080400</t>
  </si>
  <si>
    <t>pw. nowosolski</t>
  </si>
  <si>
    <t>086201</t>
  </si>
  <si>
    <t>m. Zielona Góra</t>
  </si>
  <si>
    <t>086101</t>
  </si>
  <si>
    <t>m. Gorzów Wielkopolski</t>
  </si>
  <si>
    <t>081100</t>
  </si>
  <si>
    <t>pw. żarski</t>
  </si>
  <si>
    <t>080900</t>
  </si>
  <si>
    <t>pw. zielonogórski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</si>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</sst>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4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4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14.28125" style="0" bestFit="1" customWidth="1"/>
    <col min="4" max="4" width="17.421875" style="0" bestFit="1" customWidth="1"/>
    <col min="5" max="5" width="22.7109375" style="0" bestFit="1" customWidth="1"/>
    <col min="6" max="6" width="14.8515625" style="0" bestFit="1" customWidth="1"/>
    <col min="7" max="7" width="19.7109375" style="0" bestFit="1" customWidth="1"/>
    <col min="8" max="8" width="14.28125" style="0" bestFit="1" customWidth="1"/>
    <col min="9" max="9" width="16.7109375" style="0" bestFit="1" customWidth="1"/>
    <col min="10" max="10" width="14.28125" style="0" bestFit="1" customWidth="1"/>
    <col min="11" max="11" width="11.57421875" style="0" bestFit="1" customWidth="1"/>
    <col min="12" max="12" width="11.421875" style="0" bestFit="1" customWidth="1"/>
  </cols>
  <sheetData>
    <row r="1" ht="12.75" customHeight="1">
      <c r="A1" s="1" t="s">
        <v>0</v>
      </c>
    </row>
    <row r="2" spans="1:12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spans="1:12" ht="12.75">
      <c r="A3" s="3" t="s">
        <v>13</v>
      </c>
      <c r="B3" s="3" t="s">
        <v>14</v>
      </c>
      <c r="C3" s="4">
        <v>28018</v>
      </c>
      <c r="D3" s="5">
        <v>21655</v>
      </c>
      <c r="E3" s="6">
        <v>12370</v>
      </c>
      <c r="F3" s="7">
        <v>9285</v>
      </c>
      <c r="G3" s="8">
        <v>9285</v>
      </c>
      <c r="H3" s="9">
        <v>9285</v>
      </c>
      <c r="I3" s="10">
        <v>0</v>
      </c>
      <c r="J3" s="11">
        <v>497</v>
      </c>
      <c r="K3" s="12">
        <v>8788</v>
      </c>
      <c r="L3" s="13">
        <v>33.14</v>
      </c>
    </row>
    <row r="4" spans="1:12" ht="12.75">
      <c r="A4" s="3" t="s">
        <v>15</v>
      </c>
      <c r="B4" s="3" t="s">
        <v>16</v>
      </c>
      <c r="C4" s="4">
        <v>29805</v>
      </c>
      <c r="D4" s="5">
        <v>22619</v>
      </c>
      <c r="E4" s="6">
        <v>12419</v>
      </c>
      <c r="F4" s="7">
        <v>10200</v>
      </c>
      <c r="G4" s="8">
        <v>10198</v>
      </c>
      <c r="H4" s="9">
        <v>10195</v>
      </c>
      <c r="I4" s="10">
        <v>3</v>
      </c>
      <c r="J4" s="11">
        <v>509</v>
      </c>
      <c r="K4" s="12">
        <v>9686</v>
      </c>
      <c r="L4" s="13">
        <v>34.22</v>
      </c>
    </row>
    <row r="5" spans="1:12" ht="12.75">
      <c r="A5" s="3" t="s">
        <v>17</v>
      </c>
      <c r="B5" s="3" t="s">
        <v>18</v>
      </c>
      <c r="C5" s="4">
        <v>36226</v>
      </c>
      <c r="D5" s="5">
        <v>27419</v>
      </c>
      <c r="E5" s="6">
        <v>15698</v>
      </c>
      <c r="F5" s="7">
        <v>11720</v>
      </c>
      <c r="G5" s="8">
        <v>11717</v>
      </c>
      <c r="H5" s="9">
        <v>11716</v>
      </c>
      <c r="I5" s="10">
        <v>1</v>
      </c>
      <c r="J5" s="11">
        <v>595</v>
      </c>
      <c r="K5" s="12">
        <v>11121</v>
      </c>
      <c r="L5" s="13">
        <v>32.35</v>
      </c>
    </row>
    <row r="6" spans="1:12" ht="12.75">
      <c r="A6" s="3" t="s">
        <v>19</v>
      </c>
      <c r="B6" s="3" t="s">
        <v>20</v>
      </c>
      <c r="C6" s="4">
        <v>45069</v>
      </c>
      <c r="D6" s="5">
        <v>34221</v>
      </c>
      <c r="E6" s="6">
        <v>19663</v>
      </c>
      <c r="F6" s="7">
        <v>14558</v>
      </c>
      <c r="G6" s="8">
        <v>14553</v>
      </c>
      <c r="H6" s="9">
        <v>14548</v>
      </c>
      <c r="I6" s="10">
        <v>5</v>
      </c>
      <c r="J6" s="11">
        <v>615</v>
      </c>
      <c r="K6" s="12">
        <v>13933</v>
      </c>
      <c r="L6" s="13">
        <v>32.3</v>
      </c>
    </row>
    <row r="7" spans="1:12" ht="12.75">
      <c r="A7" s="3" t="s">
        <v>21</v>
      </c>
      <c r="B7" s="3" t="s">
        <v>22</v>
      </c>
      <c r="C7" s="4">
        <v>39992</v>
      </c>
      <c r="D7" s="5">
        <v>30316</v>
      </c>
      <c r="E7" s="6">
        <v>17601</v>
      </c>
      <c r="F7" s="7">
        <v>12715</v>
      </c>
      <c r="G7" s="8">
        <v>12709</v>
      </c>
      <c r="H7" s="9">
        <v>12709</v>
      </c>
      <c r="I7" s="10">
        <v>0</v>
      </c>
      <c r="J7" s="11">
        <v>617</v>
      </c>
      <c r="K7" s="12">
        <v>12092</v>
      </c>
      <c r="L7" s="13">
        <v>31.79</v>
      </c>
    </row>
    <row r="8" spans="1:12" ht="12.75">
      <c r="A8" s="3" t="s">
        <v>23</v>
      </c>
      <c r="B8" s="3" t="s">
        <v>24</v>
      </c>
      <c r="C8" s="4">
        <v>43896</v>
      </c>
      <c r="D8" s="5">
        <v>33453</v>
      </c>
      <c r="E8" s="6">
        <v>19221</v>
      </c>
      <c r="F8" s="7">
        <v>14232</v>
      </c>
      <c r="G8" s="8">
        <v>14223</v>
      </c>
      <c r="H8" s="9">
        <v>14222</v>
      </c>
      <c r="I8" s="10">
        <v>1</v>
      </c>
      <c r="J8" s="11">
        <v>635</v>
      </c>
      <c r="K8" s="12">
        <v>13587</v>
      </c>
      <c r="L8" s="13">
        <v>32.42</v>
      </c>
    </row>
    <row r="9" spans="1:12" ht="12.75">
      <c r="A9" s="3" t="s">
        <v>25</v>
      </c>
      <c r="B9" s="3" t="s">
        <v>26</v>
      </c>
      <c r="C9" s="4">
        <v>49699</v>
      </c>
      <c r="D9" s="5">
        <v>37843</v>
      </c>
      <c r="E9" s="6">
        <v>21325</v>
      </c>
      <c r="F9" s="7">
        <v>16518</v>
      </c>
      <c r="G9" s="8">
        <v>16514</v>
      </c>
      <c r="H9" s="9">
        <v>16505</v>
      </c>
      <c r="I9" s="10">
        <v>9</v>
      </c>
      <c r="J9" s="11">
        <v>748</v>
      </c>
      <c r="K9" s="12">
        <v>15757</v>
      </c>
      <c r="L9" s="13">
        <v>33.24</v>
      </c>
    </row>
    <row r="10" spans="1:12" ht="12.75">
      <c r="A10" s="3" t="s">
        <v>27</v>
      </c>
      <c r="B10" s="3" t="s">
        <v>28</v>
      </c>
      <c r="C10" s="4">
        <v>47402</v>
      </c>
      <c r="D10" s="5">
        <v>36416</v>
      </c>
      <c r="E10" s="6">
        <v>20459</v>
      </c>
      <c r="F10" s="7">
        <v>15957</v>
      </c>
      <c r="G10" s="8">
        <v>15954</v>
      </c>
      <c r="H10" s="9">
        <v>15951</v>
      </c>
      <c r="I10" s="10">
        <v>3</v>
      </c>
      <c r="J10" s="11">
        <v>852</v>
      </c>
      <c r="K10" s="12">
        <v>15099</v>
      </c>
      <c r="L10" s="13">
        <v>33.66</v>
      </c>
    </row>
    <row r="11" spans="1:12" ht="12.75">
      <c r="A11" s="3" t="s">
        <v>29</v>
      </c>
      <c r="B11" s="3" t="s">
        <v>30</v>
      </c>
      <c r="C11" s="4">
        <v>66063</v>
      </c>
      <c r="D11" s="5">
        <v>50260</v>
      </c>
      <c r="E11" s="6">
        <v>29359</v>
      </c>
      <c r="F11" s="7">
        <v>20901</v>
      </c>
      <c r="G11" s="8">
        <v>20892</v>
      </c>
      <c r="H11" s="9">
        <v>20888</v>
      </c>
      <c r="I11" s="10">
        <v>4</v>
      </c>
      <c r="J11" s="11">
        <v>934</v>
      </c>
      <c r="K11" s="12">
        <v>19954</v>
      </c>
      <c r="L11" s="13">
        <v>31.64</v>
      </c>
    </row>
    <row r="12" spans="1:12" ht="12.75">
      <c r="A12" s="3" t="s">
        <v>31</v>
      </c>
      <c r="B12" s="3" t="s">
        <v>32</v>
      </c>
      <c r="C12" s="4">
        <v>68993</v>
      </c>
      <c r="D12" s="5">
        <v>52525</v>
      </c>
      <c r="E12" s="6">
        <v>28341</v>
      </c>
      <c r="F12" s="7">
        <v>24183</v>
      </c>
      <c r="G12" s="8">
        <v>24174</v>
      </c>
      <c r="H12" s="9">
        <v>24156</v>
      </c>
      <c r="I12" s="10">
        <v>18</v>
      </c>
      <c r="J12" s="11">
        <v>1027</v>
      </c>
      <c r="K12" s="12">
        <v>23129</v>
      </c>
      <c r="L12" s="13">
        <v>35.05</v>
      </c>
    </row>
    <row r="13" spans="1:12" ht="12.75">
      <c r="A13" s="3" t="s">
        <v>33</v>
      </c>
      <c r="B13" s="3" t="s">
        <v>34</v>
      </c>
      <c r="C13" s="4">
        <v>93768</v>
      </c>
      <c r="D13" s="5">
        <v>71340</v>
      </c>
      <c r="E13" s="6">
        <v>28889</v>
      </c>
      <c r="F13" s="7">
        <v>42452</v>
      </c>
      <c r="G13" s="8">
        <v>42425</v>
      </c>
      <c r="H13" s="9">
        <v>42412</v>
      </c>
      <c r="I13" s="10">
        <v>13</v>
      </c>
      <c r="J13" s="11">
        <v>1067</v>
      </c>
      <c r="K13" s="12">
        <v>41345</v>
      </c>
      <c r="L13" s="13">
        <v>45.27</v>
      </c>
    </row>
    <row r="14" spans="1:12" ht="12.75">
      <c r="A14" s="3" t="s">
        <v>35</v>
      </c>
      <c r="B14" s="3" t="s">
        <v>36</v>
      </c>
      <c r="C14" s="4">
        <v>99721</v>
      </c>
      <c r="D14" s="5">
        <v>76744</v>
      </c>
      <c r="E14" s="6">
        <v>35555</v>
      </c>
      <c r="F14" s="7">
        <v>41193</v>
      </c>
      <c r="G14" s="8">
        <v>41165</v>
      </c>
      <c r="H14" s="9">
        <v>41136</v>
      </c>
      <c r="I14" s="10">
        <v>29</v>
      </c>
      <c r="J14" s="11">
        <v>1103</v>
      </c>
      <c r="K14" s="12">
        <v>40033</v>
      </c>
      <c r="L14" s="13">
        <v>41.31</v>
      </c>
    </row>
    <row r="15" spans="1:12" ht="12.75">
      <c r="A15" s="3" t="s">
        <v>37</v>
      </c>
      <c r="B15" s="3" t="s">
        <v>38</v>
      </c>
      <c r="C15" s="4">
        <v>79200</v>
      </c>
      <c r="D15" s="5">
        <v>60179</v>
      </c>
      <c r="E15" s="6">
        <v>35150</v>
      </c>
      <c r="F15" s="7">
        <v>25031</v>
      </c>
      <c r="G15" s="8">
        <v>25017</v>
      </c>
      <c r="H15" s="9">
        <v>25017</v>
      </c>
      <c r="I15" s="10">
        <v>0</v>
      </c>
      <c r="J15" s="11">
        <v>1111</v>
      </c>
      <c r="K15" s="12">
        <v>23906</v>
      </c>
      <c r="L15" s="13">
        <v>31.6</v>
      </c>
    </row>
    <row r="16" spans="1:12" ht="12.75">
      <c r="A16" s="3" t="s">
        <v>39</v>
      </c>
      <c r="B16" s="3" t="s">
        <v>40</v>
      </c>
      <c r="C16" s="4">
        <v>68598</v>
      </c>
      <c r="D16" s="5">
        <v>52196</v>
      </c>
      <c r="E16" s="6">
        <v>28918</v>
      </c>
      <c r="F16" s="7">
        <v>23280</v>
      </c>
      <c r="G16" s="8">
        <v>23274</v>
      </c>
      <c r="H16" s="9">
        <v>23222</v>
      </c>
      <c r="I16" s="10">
        <v>52</v>
      </c>
      <c r="J16" s="11">
        <v>1128</v>
      </c>
      <c r="K16" s="12">
        <v>22094</v>
      </c>
      <c r="L16" s="13">
        <v>33.94</v>
      </c>
    </row>
    <row r="17" spans="2:12" ht="12.75">
      <c r="B17" s="16" t="s">
        <v>41</v>
      </c>
      <c r="C17" s="14">
        <f>SUM('20050925_000000_PLT'!C3:C16)</f>
        <v>0</v>
      </c>
      <c r="D17" s="14">
        <f>SUM('20050925_000000_PLT'!D3:D16)</f>
        <v>0</v>
      </c>
      <c r="E17" s="14">
        <f>SUM('20050925_000000_PLT'!E3:E16)</f>
        <v>0</v>
      </c>
      <c r="F17" s="14">
        <f>SUM('20050925_000000_PLT'!F3:F16)</f>
        <v>0</v>
      </c>
      <c r="G17" s="14">
        <f>SUM('20050925_000000_PLT'!G3:G16)</f>
        <v>0</v>
      </c>
      <c r="H17" s="14">
        <f>SUM('20050925_000000_PLT'!H3:H16)</f>
        <v>0</v>
      </c>
      <c r="I17" s="14">
        <f>SUM('20050925_000000_PLT'!I3:I16)</f>
        <v>0</v>
      </c>
      <c r="J17" s="14">
        <f>SUM('20050925_000000_PLT'!J3:J16)</f>
        <v>0</v>
      </c>
      <c r="K17" s="14">
        <f>SUM('20050925_000000_PLT'!K3:K16)</f>
        <v>0</v>
      </c>
      <c r="L17" s="15">
        <f>IF(C17,(F17/C17)*100,0)</f>
        <v>0</v>
      </c>
    </row>
  </sheetData>
  <sheetProtection/>
  <mergeCells count="1">
    <mergeCell ref="A1:L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